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0ee819a333061f0/Documents/POC/BUTTON WILLOW/Circuit 2026/"/>
    </mc:Choice>
  </mc:AlternateContent>
  <xr:revisionPtr revIDLastSave="5" documentId="8_{2FC9FF38-5652-4C99-A7C3-F63CAD51372F}" xr6:coauthVersionLast="47" xr6:coauthVersionMax="47" xr10:uidLastSave="{84EC37FC-1E25-4C71-8625-860ADABD1CF4}"/>
  <bookViews>
    <workbookView xWindow="-120" yWindow="-120" windowWidth="51840" windowHeight="21120" xr2:uid="{C030F831-252D-4CFE-85E5-82F3E213E4B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5" i="1" l="1"/>
  <c r="A46" i="1" s="1"/>
  <c r="B46" i="1" s="1"/>
  <c r="A47" i="1" s="1"/>
  <c r="B47" i="1" s="1"/>
  <c r="A48" i="1" s="1"/>
  <c r="B48" i="1" s="1"/>
  <c r="A49" i="1" s="1"/>
  <c r="B49" i="1" s="1"/>
  <c r="A50" i="1" s="1"/>
  <c r="B50" i="1" s="1"/>
  <c r="A51" i="1" s="1"/>
  <c r="B51" i="1" s="1"/>
  <c r="A52" i="1" s="1"/>
  <c r="B52" i="1" s="1"/>
  <c r="A53" i="1" s="1"/>
  <c r="B53" i="1" s="1"/>
  <c r="A54" i="1" s="1"/>
  <c r="B54" i="1" s="1"/>
  <c r="A55" i="1" s="1"/>
  <c r="B55" i="1" s="1"/>
  <c r="A56" i="1" s="1"/>
  <c r="B56" i="1" s="1"/>
  <c r="A57" i="1" s="1"/>
  <c r="B57" i="1" s="1"/>
  <c r="A58" i="1" s="1"/>
  <c r="B58" i="1" s="1"/>
  <c r="A59" i="1" s="1"/>
  <c r="B59" i="1" s="1"/>
  <c r="A60" i="1" s="1"/>
  <c r="B60" i="1" s="1"/>
  <c r="A61" i="1" s="1"/>
  <c r="B61" i="1" s="1"/>
  <c r="A62" i="1" s="1"/>
  <c r="B62" i="1" s="1"/>
  <c r="A63" i="1" s="1"/>
  <c r="B63" i="1" s="1"/>
  <c r="B44" i="1"/>
  <c r="B43" i="1"/>
  <c r="B29" i="1"/>
  <c r="B6" i="1"/>
  <c r="A7" i="1" s="1"/>
  <c r="B7" i="1" s="1"/>
  <c r="A8" i="1" s="1"/>
  <c r="B8" i="1" s="1"/>
  <c r="A9" i="1" s="1"/>
  <c r="B9" i="1" s="1"/>
  <c r="A10" i="1" s="1"/>
  <c r="B10" i="1" s="1"/>
  <c r="A11" i="1" s="1"/>
  <c r="B11" i="1" s="1"/>
  <c r="A12" i="1" s="1"/>
  <c r="B12" i="1" s="1"/>
  <c r="A13" i="1" s="1"/>
  <c r="B13" i="1" s="1"/>
  <c r="A14" i="1" s="1"/>
  <c r="B14" i="1" s="1"/>
  <c r="A15" i="1" s="1"/>
  <c r="B15" i="1" s="1"/>
  <c r="A16" i="1" s="1"/>
  <c r="B16" i="1" s="1"/>
  <c r="A17" i="1" s="1"/>
  <c r="B17" i="1" s="1"/>
  <c r="A18" i="1" s="1"/>
  <c r="B18" i="1" s="1"/>
  <c r="A19" i="1" s="1"/>
  <c r="B19" i="1" s="1"/>
  <c r="A20" i="1" s="1"/>
  <c r="B20" i="1" s="1"/>
  <c r="A21" i="1" s="1"/>
  <c r="B21" i="1" s="1"/>
  <c r="A22" i="1" s="1"/>
  <c r="B22" i="1" s="1"/>
  <c r="A23" i="1" s="1"/>
  <c r="B23" i="1" s="1"/>
  <c r="A24" i="1" s="1"/>
  <c r="B24" i="1" s="1"/>
  <c r="A25" i="1" s="1"/>
  <c r="B25" i="1" s="1"/>
  <c r="A26" i="1" s="1"/>
  <c r="B26" i="1" s="1"/>
  <c r="A27" i="1" s="1"/>
  <c r="B27" i="1" s="1"/>
  <c r="A28" i="1" s="1"/>
  <c r="B28" i="1" s="1"/>
  <c r="B4" i="1"/>
  <c r="A5" i="1" s="1"/>
  <c r="B5" i="1" s="1"/>
  <c r="B3" i="1"/>
</calcChain>
</file>

<file path=xl/sharedStrings.xml><?xml version="1.0" encoding="utf-8"?>
<sst xmlns="http://schemas.openxmlformats.org/spreadsheetml/2006/main" count="100" uniqueCount="51">
  <si>
    <t>Start Time</t>
  </si>
  <si>
    <t>End Time</t>
  </si>
  <si>
    <t>Duration</t>
  </si>
  <si>
    <t>Laps</t>
  </si>
  <si>
    <t>Registration &amp; Tech Inspection</t>
  </si>
  <si>
    <t xml:space="preserve"> Drivers Meeting</t>
  </si>
  <si>
    <t xml:space="preserve"> PDS  Driver and Instructor Meeting (Mandatory!)</t>
  </si>
  <si>
    <t>CR 1</t>
  </si>
  <si>
    <t>Red Race Group - Practice: GT1 - GT4, Spec 991.2, Prototype</t>
  </si>
  <si>
    <t>CR 2</t>
  </si>
  <si>
    <t>Orange Race Group - Practice: BSR, SCR, GT5- GT7</t>
  </si>
  <si>
    <t>TT</t>
  </si>
  <si>
    <t>Time Trial - Open Passing Practice</t>
  </si>
  <si>
    <t>PDS</t>
  </si>
  <si>
    <t>PDS Group - Practice</t>
  </si>
  <si>
    <t>Time Trial - Point-By Practice</t>
  </si>
  <si>
    <t>Orange Race Group - Split Qualifying 1st Half</t>
  </si>
  <si>
    <t>Orange Race Group - Split Qualifying 2nd Half</t>
  </si>
  <si>
    <t>Time Trial - Open Passing Timed Run #1</t>
  </si>
  <si>
    <t>PDS - Timed Run # 1</t>
  </si>
  <si>
    <t>Time Trial - Point By - Timed Run # 1</t>
  </si>
  <si>
    <t>Red Race Group - Split Qualifying 1st Half</t>
  </si>
  <si>
    <t>Red Race Group - Split Qualifying 2nd Half</t>
  </si>
  <si>
    <t>Lunch</t>
  </si>
  <si>
    <t>Orange Race Group - Race # 1</t>
  </si>
  <si>
    <t>Time Trial - Open Passing Timed Run #2</t>
  </si>
  <si>
    <t xml:space="preserve"> </t>
  </si>
  <si>
    <t>PDS - Timed Run # 2</t>
  </si>
  <si>
    <t>Time Trial - Point By - Timed Run # 2</t>
  </si>
  <si>
    <t>Red Race Group - Race #1</t>
  </si>
  <si>
    <t>Time Trial - Open Passing Timed Run #3</t>
  </si>
  <si>
    <t>Orange Race Group - Race # 2</t>
  </si>
  <si>
    <t>PDS - Timed Run # 3</t>
  </si>
  <si>
    <t>Time Trial - Point By - Timed Run # 3</t>
  </si>
  <si>
    <t>Dinner - Café/Tower</t>
  </si>
  <si>
    <t>One Day Only - Sunday: Registration &amp; Tech Inspection</t>
  </si>
  <si>
    <t>One Day Only - Sunday: Drivers Meeting</t>
  </si>
  <si>
    <t>Time Trial Group - Practice</t>
  </si>
  <si>
    <t>PDS Group- Practice</t>
  </si>
  <si>
    <t>TT - Point By Practice</t>
  </si>
  <si>
    <t>Time Trial Group - Timed Run # 1</t>
  </si>
  <si>
    <t>TT - Point By - Timed Run # 1</t>
  </si>
  <si>
    <t>Red Race Group - Race #2</t>
  </si>
  <si>
    <t>Time Trial Group - Timed Run # 2</t>
  </si>
  <si>
    <t>Orange Race Group - Race # 3</t>
  </si>
  <si>
    <t>PDS/TT</t>
  </si>
  <si>
    <t>PDS/TT Point-By - Timed Run # 2</t>
  </si>
  <si>
    <t>Time Trial Group - Timed Run # 3</t>
  </si>
  <si>
    <t>PDS/TT Point-By - Timed Run # 3</t>
  </si>
  <si>
    <t>Sunday Run Schedule - Buttonwillow Oct 11th 2026</t>
  </si>
  <si>
    <t>Saturday Run Schedule - Buttonwillow Oct 10th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</si>
</sst>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h:mm\ AM/PM;@"/>
    <numFmt numFmtId="165" formatCode="h:mm;@"/>
  </numFmts>
  <fonts count="9" x14ac:knownFonts="1">
    <font>
      <sz val="11"/>
      <color theme="1"/>
      <name val="Aptos Narrow"/>
      <family val="2"/>
      <scheme val="minor"/>
    </font>
    <font>
      <b/>
      <sz val="16"/>
      <color rgb="FF000000"/>
      <name val="Calibri"/>
      <family val="2"/>
    </font>
    <font>
      <sz val="16"/>
      <color rgb="FF000000"/>
      <name val="Calibri"/>
      <family val="2"/>
    </font>
    <font>
      <b/>
      <sz val="16"/>
      <name val="Calibri"/>
      <family val="2"/>
    </font>
    <font>
      <b/>
      <sz val="16"/>
      <color theme="1"/>
      <name val="Aptos Narrow"/>
      <family val="2"/>
      <scheme val="minor"/>
    </font>
    <font>
      <b/>
      <sz val="16"/>
      <name val="Aptos Narrow"/>
      <family val="2"/>
      <scheme val="minor"/>
    </font>
    <font>
      <b/>
      <sz val="16"/>
      <color theme="1"/>
      <name val="Calibri"/>
      <family val="2"/>
    </font>
    <font>
      <sz val="16"/>
      <name val="Calibri"/>
      <family val="2"/>
    </font>
    <font>
      <sz val="16"/>
      <color theme="1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00B0F0"/>
        <bgColor rgb="FF000000"/>
      </patternFill>
    </fill>
    <fill>
      <patternFill patternType="lightVertical"/>
    </fill>
    <fill>
      <gradientFill>
        <stop position="0">
          <color rgb="FFFFFF00"/>
        </stop>
        <stop position="1">
          <color rgb="FF00B0F0"/>
        </stop>
      </gradient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64" fontId="1" fillId="0" borderId="9" xfId="0" applyNumberFormat="1" applyFont="1" applyBorder="1"/>
    <xf numFmtId="164" fontId="1" fillId="0" borderId="10" xfId="0" applyNumberFormat="1" applyFont="1" applyBorder="1"/>
    <xf numFmtId="165" fontId="3" fillId="0" borderId="10" xfId="0" applyNumberFormat="1" applyFont="1" applyBorder="1" applyAlignment="1">
      <alignment horizontal="center"/>
    </xf>
    <xf numFmtId="1" fontId="2" fillId="0" borderId="10" xfId="0" applyNumberFormat="1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164" fontId="4" fillId="0" borderId="9" xfId="0" applyNumberFormat="1" applyFont="1" applyBorder="1" applyAlignment="1">
      <alignment vertical="center"/>
    </xf>
    <xf numFmtId="164" fontId="4" fillId="0" borderId="10" xfId="0" applyNumberFormat="1" applyFont="1" applyBorder="1" applyAlignment="1">
      <alignment vertical="center"/>
    </xf>
    <xf numFmtId="165" fontId="5" fillId="0" borderId="10" xfId="0" applyNumberFormat="1" applyFont="1" applyBorder="1" applyAlignment="1">
      <alignment horizontal="center" vertical="center"/>
    </xf>
    <xf numFmtId="1" fontId="4" fillId="0" borderId="10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164" fontId="2" fillId="0" borderId="9" xfId="0" applyNumberFormat="1" applyFont="1" applyBorder="1"/>
    <xf numFmtId="164" fontId="2" fillId="0" borderId="10" xfId="0" applyNumberFormat="1" applyFont="1" applyBorder="1"/>
    <xf numFmtId="165" fontId="7" fillId="0" borderId="10" xfId="0" applyNumberFormat="1" applyFont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5" borderId="10" xfId="0" applyFont="1" applyFill="1" applyBorder="1" applyAlignment="1">
      <alignment horizontal="center"/>
    </xf>
    <xf numFmtId="0" fontId="7" fillId="6" borderId="10" xfId="0" applyFont="1" applyFill="1" applyBorder="1" applyAlignment="1">
      <alignment horizontal="center"/>
    </xf>
    <xf numFmtId="0" fontId="2" fillId="7" borderId="10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164" fontId="1" fillId="0" borderId="14" xfId="0" applyNumberFormat="1" applyFont="1" applyBorder="1"/>
    <xf numFmtId="165" fontId="3" fillId="0" borderId="14" xfId="0" applyNumberFormat="1" applyFont="1" applyBorder="1" applyAlignment="1">
      <alignment horizontal="center"/>
    </xf>
    <xf numFmtId="1" fontId="1" fillId="0" borderId="14" xfId="0" applyNumberFormat="1" applyFont="1" applyBorder="1" applyAlignment="1">
      <alignment horizontal="center"/>
    </xf>
    <xf numFmtId="0" fontId="2" fillId="7" borderId="14" xfId="0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5" xfId="0" applyFont="1" applyBorder="1"/>
    <xf numFmtId="164" fontId="6" fillId="0" borderId="9" xfId="0" applyNumberFormat="1" applyFont="1" applyBorder="1"/>
    <xf numFmtId="164" fontId="6" fillId="0" borderId="10" xfId="0" applyNumberFormat="1" applyFont="1" applyBorder="1"/>
    <xf numFmtId="165" fontId="6" fillId="0" borderId="10" xfId="0" applyNumberFormat="1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" fillId="0" borderId="10" xfId="0" applyFont="1" applyBorder="1"/>
    <xf numFmtId="165" fontId="4" fillId="0" borderId="10" xfId="0" applyNumberFormat="1" applyFont="1" applyBorder="1" applyAlignment="1">
      <alignment horizontal="center" vertical="center"/>
    </xf>
    <xf numFmtId="0" fontId="2" fillId="8" borderId="10" xfId="0" applyFont="1" applyFill="1" applyBorder="1" applyAlignment="1">
      <alignment horizontal="center"/>
    </xf>
    <xf numFmtId="0" fontId="2" fillId="9" borderId="10" xfId="0" applyFont="1" applyFill="1" applyBorder="1" applyAlignment="1">
      <alignment horizontal="center" vertical="center"/>
    </xf>
    <xf numFmtId="0" fontId="2" fillId="10" borderId="10" xfId="0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 vertical="top" wrapText="1"/>
    </xf>
    <xf numFmtId="0" fontId="8" fillId="0" borderId="12" xfId="0" applyFont="1" applyBorder="1" applyAlignment="1">
      <alignment horizontal="center" vertical="top" wrapText="1"/>
    </xf>
    <xf numFmtId="0" fontId="8" fillId="0" borderId="13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center" vertical="top"/>
    </xf>
    <xf numFmtId="0" fontId="8" fillId="0" borderId="12" xfId="0" applyFont="1" applyBorder="1" applyAlignment="1">
      <alignment horizontal="center" vertical="top"/>
    </xf>
    <xf numFmtId="0" fontId="8" fillId="0" borderId="13" xfId="0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6" fillId="0" borderId="11" xfId="0" applyFont="1" applyBorder="1" applyAlignment="1">
      <alignment horizontal="center" wrapText="1"/>
    </xf>
    <xf numFmtId="0" fontId="6" fillId="0" borderId="12" xfId="0" applyFont="1" applyBorder="1" applyAlignment="1">
      <alignment horizontal="center" wrapText="1"/>
    </xf>
    <xf numFmtId="0" fontId="6" fillId="0" borderId="13" xfId="0" applyFont="1" applyBorder="1" applyAlignment="1">
      <alignment horizontal="center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9AB60-239F-4E33-9427-799696E393ED}">
  <sheetPr>
    <pageSetUpPr fitToPage="1"/>
  </sheetPr>
  <dimension ref="A1:H63"/>
  <sheetViews>
    <sheetView tabSelected="1" workbookViewId="0">
      <selection activeCell="Z18" sqref="Z18"/>
    </sheetView>
  </sheetViews>
  <sheetFormatPr defaultRowHeight="15" x14ac:dyDescent="0.25"/>
  <cols>
    <col min="1" max="1" width="14.5703125" customWidth="1"/>
    <col min="2" max="2" width="15.85546875" customWidth="1"/>
    <col min="3" max="3" width="12" customWidth="1"/>
    <col min="6" max="6" width="61" customWidth="1"/>
  </cols>
  <sheetData>
    <row r="1" spans="1:8" ht="21.75" thickBot="1" x14ac:dyDescent="0.4">
      <c r="A1" s="49" t="s">
        <v>50</v>
      </c>
      <c r="B1" s="50"/>
      <c r="C1" s="50"/>
      <c r="D1" s="50"/>
      <c r="E1" s="50"/>
      <c r="F1" s="50"/>
      <c r="G1" s="50"/>
      <c r="H1" s="51"/>
    </row>
    <row r="2" spans="1:8" ht="21" x14ac:dyDescent="0.35">
      <c r="A2" s="1" t="s">
        <v>0</v>
      </c>
      <c r="B2" s="2" t="s">
        <v>1</v>
      </c>
      <c r="C2" s="2" t="s">
        <v>2</v>
      </c>
      <c r="D2" s="2" t="s">
        <v>3</v>
      </c>
      <c r="E2" s="3"/>
      <c r="F2" s="52"/>
      <c r="G2" s="53"/>
      <c r="H2" s="54"/>
    </row>
    <row r="3" spans="1:8" ht="21" x14ac:dyDescent="0.35">
      <c r="A3" s="4">
        <v>0.29166666666666669</v>
      </c>
      <c r="B3" s="5">
        <f>A3+C3</f>
        <v>0.33333333333333337</v>
      </c>
      <c r="C3" s="6">
        <v>4.1666666666666664E-2</v>
      </c>
      <c r="D3" s="7"/>
      <c r="E3" s="8"/>
      <c r="F3" s="55" t="s">
        <v>4</v>
      </c>
      <c r="G3" s="56"/>
      <c r="H3" s="57"/>
    </row>
    <row r="4" spans="1:8" ht="21" x14ac:dyDescent="0.35">
      <c r="A4" s="9">
        <v>0.30208333333333331</v>
      </c>
      <c r="B4" s="10">
        <f t="shared" ref="B4:B5" si="0">A4+C4</f>
        <v>0.3125</v>
      </c>
      <c r="C4" s="11">
        <v>1.0416666666666666E-2</v>
      </c>
      <c r="D4" s="12"/>
      <c r="E4" s="13"/>
      <c r="F4" s="58" t="s">
        <v>5</v>
      </c>
      <c r="G4" s="59"/>
      <c r="H4" s="60"/>
    </row>
    <row r="5" spans="1:8" ht="21" x14ac:dyDescent="0.35">
      <c r="A5" s="9">
        <f>B4</f>
        <v>0.3125</v>
      </c>
      <c r="B5" s="10">
        <f t="shared" si="0"/>
        <v>0.32291666666666669</v>
      </c>
      <c r="C5" s="11">
        <v>1.0416666666666666E-2</v>
      </c>
      <c r="D5" s="12"/>
      <c r="E5" s="13"/>
      <c r="F5" s="58" t="s">
        <v>6</v>
      </c>
      <c r="G5" s="59"/>
      <c r="H5" s="60"/>
    </row>
    <row r="6" spans="1:8" ht="21" customHeight="1" x14ac:dyDescent="0.35">
      <c r="A6" s="14">
        <v>0.33333333333333331</v>
      </c>
      <c r="B6" s="15">
        <f>A6+C6</f>
        <v>0.35069444444444442</v>
      </c>
      <c r="C6" s="16">
        <v>1.7361111111111112E-2</v>
      </c>
      <c r="D6" s="7"/>
      <c r="E6" s="41" t="s">
        <v>7</v>
      </c>
      <c r="F6" s="46" t="s">
        <v>8</v>
      </c>
      <c r="G6" s="47"/>
      <c r="H6" s="48"/>
    </row>
    <row r="7" spans="1:8" ht="21" customHeight="1" x14ac:dyDescent="0.35">
      <c r="A7" s="14">
        <f t="shared" ref="A7:A28" si="1">B6</f>
        <v>0.35069444444444442</v>
      </c>
      <c r="B7" s="15">
        <f>A7+C7</f>
        <v>0.36805555555555552</v>
      </c>
      <c r="C7" s="16">
        <v>1.7361111111111112E-2</v>
      </c>
      <c r="D7" s="7"/>
      <c r="E7" s="42" t="s">
        <v>9</v>
      </c>
      <c r="F7" s="43" t="s">
        <v>10</v>
      </c>
      <c r="G7" s="44"/>
      <c r="H7" s="45"/>
    </row>
    <row r="8" spans="1:8" ht="21" x14ac:dyDescent="0.35">
      <c r="A8" s="14">
        <f>B7</f>
        <v>0.36805555555555552</v>
      </c>
      <c r="B8" s="15">
        <f t="shared" ref="B8:B29" si="2">A8+C8</f>
        <v>0.38541666666666663</v>
      </c>
      <c r="C8" s="16">
        <v>1.7361111111111112E-2</v>
      </c>
      <c r="D8" s="7"/>
      <c r="E8" s="19" t="s">
        <v>11</v>
      </c>
      <c r="F8" s="61" t="s">
        <v>12</v>
      </c>
      <c r="G8" s="62"/>
      <c r="H8" s="63"/>
    </row>
    <row r="9" spans="1:8" ht="21" x14ac:dyDescent="0.35">
      <c r="A9" s="14">
        <f t="shared" si="1"/>
        <v>0.38541666666666663</v>
      </c>
      <c r="B9" s="15">
        <f t="shared" si="2"/>
        <v>0.40277777777777773</v>
      </c>
      <c r="C9" s="16">
        <v>1.7361111111111112E-2</v>
      </c>
      <c r="D9" s="7"/>
      <c r="E9" s="23" t="s">
        <v>13</v>
      </c>
      <c r="F9" s="61" t="s">
        <v>14</v>
      </c>
      <c r="G9" s="62"/>
      <c r="H9" s="63"/>
    </row>
    <row r="10" spans="1:8" ht="21" x14ac:dyDescent="0.35">
      <c r="A10" s="14">
        <f t="shared" si="1"/>
        <v>0.40277777777777773</v>
      </c>
      <c r="B10" s="15">
        <f t="shared" si="2"/>
        <v>0.42013888888888884</v>
      </c>
      <c r="C10" s="16">
        <v>1.7361111111111112E-2</v>
      </c>
      <c r="D10" s="7"/>
      <c r="E10" s="24" t="s">
        <v>11</v>
      </c>
      <c r="F10" s="61" t="s">
        <v>15</v>
      </c>
      <c r="G10" s="62"/>
      <c r="H10" s="63"/>
    </row>
    <row r="11" spans="1:8" ht="21" customHeight="1" x14ac:dyDescent="0.35">
      <c r="A11" s="14">
        <f t="shared" si="1"/>
        <v>0.42013888888888884</v>
      </c>
      <c r="B11" s="15">
        <f>A11+C11</f>
        <v>0.43402777777777773</v>
      </c>
      <c r="C11" s="16">
        <v>1.3888888888888888E-2</v>
      </c>
      <c r="D11" s="7"/>
      <c r="E11" s="17" t="s">
        <v>7</v>
      </c>
      <c r="F11" s="43" t="s">
        <v>8</v>
      </c>
      <c r="G11" s="44"/>
      <c r="H11" s="45"/>
    </row>
    <row r="12" spans="1:8" ht="21" x14ac:dyDescent="0.35">
      <c r="A12" s="14">
        <f t="shared" si="1"/>
        <v>0.43402777777777773</v>
      </c>
      <c r="B12" s="15">
        <f t="shared" si="2"/>
        <v>0.44444444444444442</v>
      </c>
      <c r="C12" s="16">
        <v>1.0416666666666666E-2</v>
      </c>
      <c r="D12" s="7"/>
      <c r="E12" s="18" t="s">
        <v>9</v>
      </c>
      <c r="F12" s="20" t="s">
        <v>16</v>
      </c>
      <c r="G12" s="21"/>
      <c r="H12" s="22"/>
    </row>
    <row r="13" spans="1:8" ht="21" customHeight="1" x14ac:dyDescent="0.35">
      <c r="A13" s="14">
        <f t="shared" si="1"/>
        <v>0.44444444444444442</v>
      </c>
      <c r="B13" s="15">
        <f t="shared" si="2"/>
        <v>0.4548611111111111</v>
      </c>
      <c r="C13" s="16">
        <v>1.0416666666666666E-2</v>
      </c>
      <c r="D13" s="7"/>
      <c r="E13" s="18" t="s">
        <v>9</v>
      </c>
      <c r="F13" s="61" t="s">
        <v>17</v>
      </c>
      <c r="G13" s="62"/>
      <c r="H13" s="63"/>
    </row>
    <row r="14" spans="1:8" ht="21" x14ac:dyDescent="0.35">
      <c r="A14" s="14">
        <f t="shared" si="1"/>
        <v>0.4548611111111111</v>
      </c>
      <c r="B14" s="15">
        <f t="shared" si="2"/>
        <v>0.46875</v>
      </c>
      <c r="C14" s="16">
        <v>1.3888888888888888E-2</v>
      </c>
      <c r="D14" s="7"/>
      <c r="E14" s="19" t="s">
        <v>11</v>
      </c>
      <c r="F14" s="61" t="s">
        <v>18</v>
      </c>
      <c r="G14" s="62"/>
      <c r="H14" s="63"/>
    </row>
    <row r="15" spans="1:8" ht="21" x14ac:dyDescent="0.35">
      <c r="A15" s="14">
        <f t="shared" si="1"/>
        <v>0.46875</v>
      </c>
      <c r="B15" s="15">
        <f t="shared" si="2"/>
        <v>0.4826388888888889</v>
      </c>
      <c r="C15" s="16">
        <v>1.3888888888888888E-2</v>
      </c>
      <c r="D15" s="7"/>
      <c r="E15" s="23" t="s">
        <v>13</v>
      </c>
      <c r="F15" s="61" t="s">
        <v>19</v>
      </c>
      <c r="G15" s="62"/>
      <c r="H15" s="63"/>
    </row>
    <row r="16" spans="1:8" ht="21" x14ac:dyDescent="0.35">
      <c r="A16" s="14">
        <f t="shared" si="1"/>
        <v>0.4826388888888889</v>
      </c>
      <c r="B16" s="15">
        <f t="shared" si="2"/>
        <v>0.49652777777777779</v>
      </c>
      <c r="C16" s="16">
        <v>1.3888888888888888E-2</v>
      </c>
      <c r="D16" s="7"/>
      <c r="E16" s="24" t="s">
        <v>11</v>
      </c>
      <c r="F16" s="61" t="s">
        <v>20</v>
      </c>
      <c r="G16" s="62"/>
      <c r="H16" s="63"/>
    </row>
    <row r="17" spans="1:8" ht="21" x14ac:dyDescent="0.35">
      <c r="A17" s="14">
        <f t="shared" si="1"/>
        <v>0.49652777777777779</v>
      </c>
      <c r="B17" s="15">
        <f>A17+C17</f>
        <v>0.50694444444444442</v>
      </c>
      <c r="C17" s="16">
        <v>1.0416666666666666E-2</v>
      </c>
      <c r="D17" s="7"/>
      <c r="E17" s="17" t="s">
        <v>7</v>
      </c>
      <c r="F17" s="61" t="s">
        <v>21</v>
      </c>
      <c r="G17" s="62"/>
      <c r="H17" s="63"/>
    </row>
    <row r="18" spans="1:8" ht="21" x14ac:dyDescent="0.35">
      <c r="A18" s="14">
        <f t="shared" si="1"/>
        <v>0.50694444444444442</v>
      </c>
      <c r="B18" s="15">
        <f>A18+C18</f>
        <v>0.51736111111111105</v>
      </c>
      <c r="C18" s="16">
        <v>1.0416666666666666E-2</v>
      </c>
      <c r="D18" s="7"/>
      <c r="E18" s="17" t="s">
        <v>7</v>
      </c>
      <c r="F18" s="61" t="s">
        <v>22</v>
      </c>
      <c r="G18" s="62"/>
      <c r="H18" s="63"/>
    </row>
    <row r="19" spans="1:8" ht="21" x14ac:dyDescent="0.35">
      <c r="A19" s="4">
        <f t="shared" si="1"/>
        <v>0.51736111111111105</v>
      </c>
      <c r="B19" s="5">
        <f t="shared" si="2"/>
        <v>0.53819444444444442</v>
      </c>
      <c r="C19" s="6">
        <v>2.0833333333333332E-2</v>
      </c>
      <c r="D19" s="7"/>
      <c r="E19" s="25"/>
      <c r="F19" s="64" t="s">
        <v>23</v>
      </c>
      <c r="G19" s="65"/>
      <c r="H19" s="66"/>
    </row>
    <row r="20" spans="1:8" ht="21" x14ac:dyDescent="0.35">
      <c r="A20" s="14">
        <f t="shared" si="1"/>
        <v>0.53819444444444442</v>
      </c>
      <c r="B20" s="15">
        <f>A20+C20</f>
        <v>0.55902777777777779</v>
      </c>
      <c r="C20" s="16">
        <v>2.0833333333333332E-2</v>
      </c>
      <c r="D20" s="7">
        <v>12</v>
      </c>
      <c r="E20" s="18" t="s">
        <v>9</v>
      </c>
      <c r="F20" s="61" t="s">
        <v>24</v>
      </c>
      <c r="G20" s="62"/>
      <c r="H20" s="63"/>
    </row>
    <row r="21" spans="1:8" ht="21" x14ac:dyDescent="0.35">
      <c r="A21" s="14">
        <f t="shared" si="1"/>
        <v>0.55902777777777779</v>
      </c>
      <c r="B21" s="15">
        <f t="shared" si="2"/>
        <v>0.57291666666666663</v>
      </c>
      <c r="C21" s="16">
        <v>1.3888888888888888E-2</v>
      </c>
      <c r="D21" s="26"/>
      <c r="E21" s="19" t="s">
        <v>11</v>
      </c>
      <c r="F21" s="61" t="s">
        <v>25</v>
      </c>
      <c r="G21" s="62"/>
      <c r="H21" s="63"/>
    </row>
    <row r="22" spans="1:8" ht="21" x14ac:dyDescent="0.35">
      <c r="A22" s="14">
        <f t="shared" si="1"/>
        <v>0.57291666666666663</v>
      </c>
      <c r="B22" s="15">
        <f t="shared" si="2"/>
        <v>0.58680555555555547</v>
      </c>
      <c r="C22" s="16">
        <v>1.3888888888888888E-2</v>
      </c>
      <c r="D22" s="7" t="s">
        <v>26</v>
      </c>
      <c r="E22" s="23" t="s">
        <v>13</v>
      </c>
      <c r="F22" s="61" t="s">
        <v>27</v>
      </c>
      <c r="G22" s="62"/>
      <c r="H22" s="63"/>
    </row>
    <row r="23" spans="1:8" ht="21" x14ac:dyDescent="0.35">
      <c r="A23" s="14">
        <f t="shared" si="1"/>
        <v>0.58680555555555547</v>
      </c>
      <c r="B23" s="15">
        <f t="shared" si="2"/>
        <v>0.60069444444444431</v>
      </c>
      <c r="C23" s="16">
        <v>1.3888888888888888E-2</v>
      </c>
      <c r="D23" s="7"/>
      <c r="E23" s="24" t="s">
        <v>11</v>
      </c>
      <c r="F23" s="61" t="s">
        <v>28</v>
      </c>
      <c r="G23" s="62"/>
      <c r="H23" s="63"/>
    </row>
    <row r="24" spans="1:8" ht="21" x14ac:dyDescent="0.35">
      <c r="A24" s="14">
        <f t="shared" si="1"/>
        <v>0.60069444444444431</v>
      </c>
      <c r="B24" s="15">
        <f t="shared" si="2"/>
        <v>0.62152777777777768</v>
      </c>
      <c r="C24" s="16">
        <v>2.0833333333333332E-2</v>
      </c>
      <c r="D24" s="7">
        <v>14</v>
      </c>
      <c r="E24" s="17" t="s">
        <v>7</v>
      </c>
      <c r="F24" s="61" t="s">
        <v>29</v>
      </c>
      <c r="G24" s="62"/>
      <c r="H24" s="63"/>
    </row>
    <row r="25" spans="1:8" ht="21" x14ac:dyDescent="0.35">
      <c r="A25" s="14">
        <f t="shared" si="1"/>
        <v>0.62152777777777768</v>
      </c>
      <c r="B25" s="15">
        <f t="shared" si="2"/>
        <v>0.63541666666666652</v>
      </c>
      <c r="C25" s="16">
        <v>1.3888888888888888E-2</v>
      </c>
      <c r="D25" s="7"/>
      <c r="E25" s="19" t="s">
        <v>11</v>
      </c>
      <c r="F25" s="61" t="s">
        <v>30</v>
      </c>
      <c r="G25" s="62"/>
      <c r="H25" s="63"/>
    </row>
    <row r="26" spans="1:8" ht="21" x14ac:dyDescent="0.35">
      <c r="A26" s="14">
        <f t="shared" si="1"/>
        <v>0.63541666666666652</v>
      </c>
      <c r="B26" s="15">
        <f>A26+C26</f>
        <v>0.65624999999999989</v>
      </c>
      <c r="C26" s="16">
        <v>2.0833333333333332E-2</v>
      </c>
      <c r="D26" s="7">
        <v>12</v>
      </c>
      <c r="E26" s="18" t="s">
        <v>9</v>
      </c>
      <c r="F26" s="61" t="s">
        <v>31</v>
      </c>
      <c r="G26" s="62"/>
      <c r="H26" s="63"/>
    </row>
    <row r="27" spans="1:8" ht="21" x14ac:dyDescent="0.35">
      <c r="A27" s="14">
        <f t="shared" si="1"/>
        <v>0.65624999999999989</v>
      </c>
      <c r="B27" s="15">
        <f t="shared" si="2"/>
        <v>0.67013888888888873</v>
      </c>
      <c r="C27" s="16">
        <v>1.3888888888888888E-2</v>
      </c>
      <c r="D27" s="7"/>
      <c r="E27" s="23" t="s">
        <v>13</v>
      </c>
      <c r="F27" s="61" t="s">
        <v>32</v>
      </c>
      <c r="G27" s="62"/>
      <c r="H27" s="63"/>
    </row>
    <row r="28" spans="1:8" ht="21" x14ac:dyDescent="0.35">
      <c r="A28" s="14">
        <f t="shared" si="1"/>
        <v>0.67013888888888873</v>
      </c>
      <c r="B28" s="15">
        <f t="shared" si="2"/>
        <v>0.68402777777777757</v>
      </c>
      <c r="C28" s="16">
        <v>1.3888888888888888E-2</v>
      </c>
      <c r="D28" s="7"/>
      <c r="E28" s="24" t="s">
        <v>11</v>
      </c>
      <c r="F28" s="61" t="s">
        <v>33</v>
      </c>
      <c r="G28" s="62"/>
      <c r="H28" s="63"/>
    </row>
    <row r="29" spans="1:8" ht="21.75" thickBot="1" x14ac:dyDescent="0.4">
      <c r="A29" s="27">
        <v>0.70833333333333337</v>
      </c>
      <c r="B29" s="27">
        <f t="shared" si="2"/>
        <v>0.77083333333333337</v>
      </c>
      <c r="C29" s="28">
        <v>6.25E-2</v>
      </c>
      <c r="D29" s="29"/>
      <c r="E29" s="30"/>
      <c r="F29" s="67" t="s">
        <v>34</v>
      </c>
      <c r="G29" s="68"/>
      <c r="H29" s="69"/>
    </row>
    <row r="30" spans="1:8" ht="21" x14ac:dyDescent="0.35">
      <c r="A30" s="31"/>
      <c r="B30" s="31"/>
      <c r="C30" s="31"/>
      <c r="D30" s="26"/>
      <c r="E30" s="26"/>
      <c r="F30" s="31"/>
      <c r="G30" s="31"/>
      <c r="H30" s="32"/>
    </row>
    <row r="31" spans="1:8" ht="21" x14ac:dyDescent="0.35">
      <c r="A31" s="31"/>
      <c r="B31" s="31"/>
      <c r="C31" s="31"/>
      <c r="D31" s="26"/>
      <c r="E31" s="26"/>
      <c r="F31" s="31"/>
      <c r="G31" s="31"/>
      <c r="H31" s="32"/>
    </row>
    <row r="32" spans="1:8" ht="21" x14ac:dyDescent="0.35">
      <c r="A32" s="31"/>
      <c r="B32" s="31"/>
      <c r="C32" s="31"/>
      <c r="D32" s="26"/>
      <c r="E32" s="26"/>
      <c r="F32" s="31"/>
      <c r="G32" s="31"/>
      <c r="H32" s="32"/>
    </row>
    <row r="33" spans="1:8" ht="21" x14ac:dyDescent="0.35">
      <c r="A33" s="31"/>
      <c r="B33" s="31"/>
      <c r="C33" s="31"/>
      <c r="D33" s="26"/>
      <c r="E33" s="26"/>
      <c r="F33" s="31"/>
      <c r="G33" s="31"/>
      <c r="H33" s="32"/>
    </row>
    <row r="34" spans="1:8" ht="21" x14ac:dyDescent="0.35">
      <c r="A34" s="31"/>
      <c r="B34" s="31"/>
      <c r="C34" s="31"/>
      <c r="D34" s="26"/>
      <c r="E34" s="26"/>
      <c r="F34" s="31"/>
      <c r="G34" s="31"/>
      <c r="H34" s="32"/>
    </row>
    <row r="35" spans="1:8" ht="21" x14ac:dyDescent="0.35">
      <c r="A35" s="31"/>
      <c r="B35" s="31"/>
      <c r="C35" s="31"/>
      <c r="D35" s="26"/>
      <c r="E35" s="26"/>
      <c r="F35" s="31"/>
      <c r="G35" s="31"/>
      <c r="H35" s="32"/>
    </row>
    <row r="36" spans="1:8" ht="21" x14ac:dyDescent="0.35">
      <c r="A36" s="31"/>
      <c r="B36" s="31"/>
      <c r="C36" s="31"/>
      <c r="D36" s="26"/>
      <c r="E36" s="26"/>
      <c r="F36" s="31"/>
      <c r="G36" s="31"/>
      <c r="H36" s="32"/>
    </row>
    <row r="37" spans="1:8" ht="21" x14ac:dyDescent="0.35">
      <c r="A37" s="31"/>
      <c r="B37" s="31"/>
      <c r="C37" s="31"/>
      <c r="D37" s="26"/>
      <c r="E37" s="26"/>
      <c r="F37" s="31"/>
      <c r="G37" s="31"/>
      <c r="H37" s="32"/>
    </row>
    <row r="38" spans="1:8" ht="21" x14ac:dyDescent="0.35">
      <c r="A38" s="31"/>
      <c r="B38" s="31"/>
      <c r="C38" s="31"/>
      <c r="D38" s="26"/>
      <c r="E38" s="26"/>
      <c r="F38" s="31"/>
      <c r="G38" s="31"/>
      <c r="H38" s="32"/>
    </row>
    <row r="39" spans="1:8" ht="21" x14ac:dyDescent="0.35">
      <c r="A39" s="31"/>
      <c r="B39" s="31"/>
      <c r="C39" s="31"/>
      <c r="D39" s="26"/>
      <c r="E39" s="26"/>
      <c r="F39" s="31"/>
      <c r="G39" s="31"/>
      <c r="H39" s="32"/>
    </row>
    <row r="40" spans="1:8" ht="21.75" thickBot="1" x14ac:dyDescent="0.4">
      <c r="A40" s="31"/>
      <c r="B40" s="31"/>
      <c r="C40" s="31"/>
      <c r="D40" s="26"/>
      <c r="E40" s="26"/>
      <c r="F40" s="31"/>
      <c r="G40" s="31"/>
      <c r="H40" s="32"/>
    </row>
    <row r="41" spans="1:8" ht="21.75" thickBot="1" x14ac:dyDescent="0.4">
      <c r="A41" s="49" t="s">
        <v>49</v>
      </c>
      <c r="B41" s="50"/>
      <c r="C41" s="50"/>
      <c r="D41" s="50"/>
      <c r="E41" s="50"/>
      <c r="F41" s="50"/>
      <c r="G41" s="50"/>
      <c r="H41" s="51"/>
    </row>
    <row r="42" spans="1:8" ht="21" x14ac:dyDescent="0.35">
      <c r="A42" s="1" t="s">
        <v>0</v>
      </c>
      <c r="B42" s="2" t="s">
        <v>1</v>
      </c>
      <c r="C42" s="2" t="s">
        <v>2</v>
      </c>
      <c r="D42" s="2" t="s">
        <v>3</v>
      </c>
      <c r="E42" s="33"/>
      <c r="F42" s="52"/>
      <c r="G42" s="53"/>
      <c r="H42" s="54"/>
    </row>
    <row r="43" spans="1:8" ht="21" x14ac:dyDescent="0.35">
      <c r="A43" s="34">
        <v>0.29166666666666669</v>
      </c>
      <c r="B43" s="35">
        <f>A43+C43</f>
        <v>0.33333333333333337</v>
      </c>
      <c r="C43" s="36">
        <v>4.1666666666666664E-2</v>
      </c>
      <c r="D43" s="37"/>
      <c r="E43" s="38"/>
      <c r="F43" s="58" t="s">
        <v>35</v>
      </c>
      <c r="G43" s="59"/>
      <c r="H43" s="60"/>
    </row>
    <row r="44" spans="1:8" ht="21" x14ac:dyDescent="0.35">
      <c r="A44" s="9">
        <v>0.30208333333333331</v>
      </c>
      <c r="B44" s="10">
        <f t="shared" ref="B44" si="3">A44+C44</f>
        <v>0.3125</v>
      </c>
      <c r="C44" s="39">
        <v>1.0416666666666666E-2</v>
      </c>
      <c r="D44" s="12"/>
      <c r="E44" s="13"/>
      <c r="F44" s="58" t="s">
        <v>36</v>
      </c>
      <c r="G44" s="59"/>
      <c r="H44" s="60"/>
    </row>
    <row r="45" spans="1:8" ht="21" customHeight="1" x14ac:dyDescent="0.35">
      <c r="A45" s="14">
        <v>0.33333333333333331</v>
      </c>
      <c r="B45" s="15">
        <f>A45+C45</f>
        <v>0.34722222222222221</v>
      </c>
      <c r="C45" s="16">
        <v>1.3888888888888888E-2</v>
      </c>
      <c r="D45" s="7"/>
      <c r="E45" s="17" t="s">
        <v>7</v>
      </c>
      <c r="F45" s="43" t="s">
        <v>8</v>
      </c>
      <c r="G45" s="44"/>
      <c r="H45" s="45"/>
    </row>
    <row r="46" spans="1:8" ht="21" customHeight="1" x14ac:dyDescent="0.35">
      <c r="A46" s="14">
        <f>B45</f>
        <v>0.34722222222222221</v>
      </c>
      <c r="B46" s="15">
        <f>A46+C46</f>
        <v>0.3611111111111111</v>
      </c>
      <c r="C46" s="16">
        <v>1.3888888888888888E-2</v>
      </c>
      <c r="D46" s="7"/>
      <c r="E46" s="18" t="s">
        <v>9</v>
      </c>
      <c r="F46" s="46" t="s">
        <v>10</v>
      </c>
      <c r="G46" s="47"/>
      <c r="H46" s="48"/>
    </row>
    <row r="47" spans="1:8" ht="21" x14ac:dyDescent="0.35">
      <c r="A47" s="14">
        <f t="shared" ref="A47:A63" si="4">B46</f>
        <v>0.3611111111111111</v>
      </c>
      <c r="B47" s="15">
        <f t="shared" ref="B47:B63" si="5">A47+C47</f>
        <v>0.37847222222222221</v>
      </c>
      <c r="C47" s="16">
        <v>1.7361111111111112E-2</v>
      </c>
      <c r="D47" s="7"/>
      <c r="E47" s="19" t="s">
        <v>11</v>
      </c>
      <c r="F47" s="61" t="s">
        <v>37</v>
      </c>
      <c r="G47" s="62"/>
      <c r="H47" s="63"/>
    </row>
    <row r="48" spans="1:8" ht="21" x14ac:dyDescent="0.35">
      <c r="A48" s="14">
        <f t="shared" si="4"/>
        <v>0.37847222222222221</v>
      </c>
      <c r="B48" s="15">
        <f t="shared" si="5"/>
        <v>0.39583333333333331</v>
      </c>
      <c r="C48" s="16">
        <v>1.7361111111111112E-2</v>
      </c>
      <c r="D48" s="7"/>
      <c r="E48" s="23" t="s">
        <v>13</v>
      </c>
      <c r="F48" s="61" t="s">
        <v>38</v>
      </c>
      <c r="G48" s="62"/>
      <c r="H48" s="63"/>
    </row>
    <row r="49" spans="1:8" ht="21" x14ac:dyDescent="0.35">
      <c r="A49" s="14">
        <f t="shared" si="4"/>
        <v>0.39583333333333331</v>
      </c>
      <c r="B49" s="15">
        <f t="shared" si="5"/>
        <v>0.41319444444444442</v>
      </c>
      <c r="C49" s="16">
        <v>1.7361111111111112E-2</v>
      </c>
      <c r="D49" s="7"/>
      <c r="E49" s="24" t="s">
        <v>11</v>
      </c>
      <c r="F49" s="61" t="s">
        <v>39</v>
      </c>
      <c r="G49" s="62"/>
      <c r="H49" s="63"/>
    </row>
    <row r="50" spans="1:8" ht="21" x14ac:dyDescent="0.35">
      <c r="A50" s="14">
        <f t="shared" si="4"/>
        <v>0.41319444444444442</v>
      </c>
      <c r="B50" s="15">
        <f>A50+C50</f>
        <v>0.4236111111111111</v>
      </c>
      <c r="C50" s="16">
        <v>1.0416666666666666E-2</v>
      </c>
      <c r="D50" s="7"/>
      <c r="E50" s="17" t="s">
        <v>7</v>
      </c>
      <c r="F50" s="61" t="s">
        <v>21</v>
      </c>
      <c r="G50" s="62"/>
      <c r="H50" s="63"/>
    </row>
    <row r="51" spans="1:8" ht="21" x14ac:dyDescent="0.35">
      <c r="A51" s="14">
        <f t="shared" si="4"/>
        <v>0.4236111111111111</v>
      </c>
      <c r="B51" s="15">
        <f>A51+C51</f>
        <v>0.43402777777777779</v>
      </c>
      <c r="C51" s="16">
        <v>1.0416666666666666E-2</v>
      </c>
      <c r="D51" s="7"/>
      <c r="E51" s="17" t="s">
        <v>7</v>
      </c>
      <c r="F51" s="61" t="s">
        <v>22</v>
      </c>
      <c r="G51" s="62"/>
      <c r="H51" s="63"/>
    </row>
    <row r="52" spans="1:8" ht="21" x14ac:dyDescent="0.35">
      <c r="A52" s="14">
        <f t="shared" si="4"/>
        <v>0.43402777777777779</v>
      </c>
      <c r="B52" s="15">
        <f>A52+C52</f>
        <v>0.44444444444444448</v>
      </c>
      <c r="C52" s="16">
        <v>1.0416666666666666E-2</v>
      </c>
      <c r="D52" s="7"/>
      <c r="E52" s="18" t="s">
        <v>9</v>
      </c>
      <c r="F52" s="61" t="s">
        <v>16</v>
      </c>
      <c r="G52" s="62"/>
      <c r="H52" s="63"/>
    </row>
    <row r="53" spans="1:8" ht="21" x14ac:dyDescent="0.35">
      <c r="A53" s="14">
        <f t="shared" si="4"/>
        <v>0.44444444444444448</v>
      </c>
      <c r="B53" s="15">
        <f>A53+C53</f>
        <v>0.45486111111111116</v>
      </c>
      <c r="C53" s="16">
        <v>1.0416666666666666E-2</v>
      </c>
      <c r="D53" s="7"/>
      <c r="E53" s="18" t="s">
        <v>9</v>
      </c>
      <c r="F53" s="61" t="s">
        <v>17</v>
      </c>
      <c r="G53" s="62"/>
      <c r="H53" s="63"/>
    </row>
    <row r="54" spans="1:8" ht="21" x14ac:dyDescent="0.35">
      <c r="A54" s="14">
        <f t="shared" si="4"/>
        <v>0.45486111111111116</v>
      </c>
      <c r="B54" s="15">
        <f t="shared" si="5"/>
        <v>0.46875000000000006</v>
      </c>
      <c r="C54" s="16">
        <v>1.3888888888888888E-2</v>
      </c>
      <c r="D54" s="7"/>
      <c r="E54" s="19" t="s">
        <v>11</v>
      </c>
      <c r="F54" s="61" t="s">
        <v>40</v>
      </c>
      <c r="G54" s="62"/>
      <c r="H54" s="63"/>
    </row>
    <row r="55" spans="1:8" ht="21" x14ac:dyDescent="0.35">
      <c r="A55" s="14">
        <f t="shared" si="4"/>
        <v>0.46875000000000006</v>
      </c>
      <c r="B55" s="15">
        <f t="shared" si="5"/>
        <v>0.48263888888888895</v>
      </c>
      <c r="C55" s="16">
        <v>1.3888888888888888E-2</v>
      </c>
      <c r="D55" s="7"/>
      <c r="E55" s="23" t="s">
        <v>13</v>
      </c>
      <c r="F55" s="61" t="s">
        <v>19</v>
      </c>
      <c r="G55" s="62"/>
      <c r="H55" s="63"/>
    </row>
    <row r="56" spans="1:8" ht="21" x14ac:dyDescent="0.35">
      <c r="A56" s="14">
        <f t="shared" si="4"/>
        <v>0.48263888888888895</v>
      </c>
      <c r="B56" s="15">
        <f t="shared" si="5"/>
        <v>0.49652777777777785</v>
      </c>
      <c r="C56" s="16">
        <v>1.3888888888888888E-2</v>
      </c>
      <c r="D56" s="7"/>
      <c r="E56" s="24" t="s">
        <v>11</v>
      </c>
      <c r="F56" s="61" t="s">
        <v>41</v>
      </c>
      <c r="G56" s="62"/>
      <c r="H56" s="63"/>
    </row>
    <row r="57" spans="1:8" ht="21" x14ac:dyDescent="0.35">
      <c r="A57" s="4">
        <f t="shared" si="4"/>
        <v>0.49652777777777785</v>
      </c>
      <c r="B57" s="5">
        <f t="shared" si="5"/>
        <v>0.51736111111111116</v>
      </c>
      <c r="C57" s="6">
        <v>2.0833333333333332E-2</v>
      </c>
      <c r="D57" s="7"/>
      <c r="E57" s="25"/>
      <c r="F57" s="64" t="s">
        <v>23</v>
      </c>
      <c r="G57" s="65"/>
      <c r="H57" s="66"/>
    </row>
    <row r="58" spans="1:8" ht="21" x14ac:dyDescent="0.35">
      <c r="A58" s="14">
        <f t="shared" si="4"/>
        <v>0.51736111111111116</v>
      </c>
      <c r="B58" s="15">
        <f t="shared" si="5"/>
        <v>0.53819444444444453</v>
      </c>
      <c r="C58" s="16">
        <v>2.0833333333333332E-2</v>
      </c>
      <c r="D58" s="7">
        <v>12</v>
      </c>
      <c r="E58" s="18" t="s">
        <v>9</v>
      </c>
      <c r="F58" s="61" t="s">
        <v>44</v>
      </c>
      <c r="G58" s="62"/>
      <c r="H58" s="63"/>
    </row>
    <row r="59" spans="1:8" ht="21" x14ac:dyDescent="0.35">
      <c r="A59" s="14">
        <f t="shared" si="4"/>
        <v>0.53819444444444453</v>
      </c>
      <c r="B59" s="15">
        <f t="shared" si="5"/>
        <v>0.55208333333333337</v>
      </c>
      <c r="C59" s="16">
        <v>1.3888888888888888E-2</v>
      </c>
      <c r="D59" s="26"/>
      <c r="E59" s="19" t="s">
        <v>11</v>
      </c>
      <c r="F59" s="61" t="s">
        <v>43</v>
      </c>
      <c r="G59" s="62"/>
      <c r="H59" s="63"/>
    </row>
    <row r="60" spans="1:8" ht="21" x14ac:dyDescent="0.35">
      <c r="A60" s="14">
        <f t="shared" si="4"/>
        <v>0.55208333333333337</v>
      </c>
      <c r="B60" s="15">
        <f>A60+C60</f>
        <v>0.57291666666666674</v>
      </c>
      <c r="C60" s="16">
        <v>2.0833333333333332E-2</v>
      </c>
      <c r="D60" s="7">
        <v>14</v>
      </c>
      <c r="E60" s="17" t="s">
        <v>7</v>
      </c>
      <c r="F60" s="61" t="s">
        <v>42</v>
      </c>
      <c r="G60" s="62"/>
      <c r="H60" s="63"/>
    </row>
    <row r="61" spans="1:8" ht="21" x14ac:dyDescent="0.35">
      <c r="A61" s="14">
        <f t="shared" si="4"/>
        <v>0.57291666666666674</v>
      </c>
      <c r="B61" s="15">
        <f t="shared" si="5"/>
        <v>0.5902777777777779</v>
      </c>
      <c r="C61" s="16">
        <v>1.7361111111111112E-2</v>
      </c>
      <c r="D61" s="7" t="s">
        <v>26</v>
      </c>
      <c r="E61" s="40" t="s">
        <v>45</v>
      </c>
      <c r="F61" s="61" t="s">
        <v>46</v>
      </c>
      <c r="G61" s="62"/>
      <c r="H61" s="63"/>
    </row>
    <row r="62" spans="1:8" ht="21" x14ac:dyDescent="0.35">
      <c r="A62" s="14">
        <f t="shared" si="4"/>
        <v>0.5902777777777779</v>
      </c>
      <c r="B62" s="15">
        <f t="shared" si="5"/>
        <v>0.60763888888888906</v>
      </c>
      <c r="C62" s="16">
        <v>1.7361111111111112E-2</v>
      </c>
      <c r="D62" s="7"/>
      <c r="E62" s="19" t="s">
        <v>11</v>
      </c>
      <c r="F62" s="61" t="s">
        <v>47</v>
      </c>
      <c r="G62" s="62"/>
      <c r="H62" s="63"/>
    </row>
    <row r="63" spans="1:8" ht="21" x14ac:dyDescent="0.35">
      <c r="A63" s="14">
        <f t="shared" si="4"/>
        <v>0.60763888888888906</v>
      </c>
      <c r="B63" s="15">
        <f t="shared" si="5"/>
        <v>0.62500000000000022</v>
      </c>
      <c r="C63" s="16">
        <v>1.7361111111111112E-2</v>
      </c>
      <c r="D63" s="7"/>
      <c r="E63" s="40" t="s">
        <v>45</v>
      </c>
      <c r="F63" s="61" t="s">
        <v>48</v>
      </c>
      <c r="G63" s="62"/>
      <c r="H63" s="63"/>
    </row>
  </sheetData>
  <mergeCells count="51">
    <mergeCell ref="F60:H60"/>
    <mergeCell ref="F61:H61"/>
    <mergeCell ref="F62:H62"/>
    <mergeCell ref="F63:H63"/>
    <mergeCell ref="F54:H54"/>
    <mergeCell ref="F55:H55"/>
    <mergeCell ref="F56:H56"/>
    <mergeCell ref="F57:H57"/>
    <mergeCell ref="F58:H58"/>
    <mergeCell ref="F59:H59"/>
    <mergeCell ref="F53:H53"/>
    <mergeCell ref="F42:H42"/>
    <mergeCell ref="F43:H43"/>
    <mergeCell ref="F44:H44"/>
    <mergeCell ref="F45:H45"/>
    <mergeCell ref="F46:H46"/>
    <mergeCell ref="F47:H47"/>
    <mergeCell ref="F48:H48"/>
    <mergeCell ref="F49:H49"/>
    <mergeCell ref="F50:H50"/>
    <mergeCell ref="F51:H51"/>
    <mergeCell ref="F52:H52"/>
    <mergeCell ref="A41:H41"/>
    <mergeCell ref="F19:H19"/>
    <mergeCell ref="F20:H20"/>
    <mergeCell ref="F21:H21"/>
    <mergeCell ref="F22:H22"/>
    <mergeCell ref="F23:H23"/>
    <mergeCell ref="F24:H24"/>
    <mergeCell ref="F25:H25"/>
    <mergeCell ref="F26:H26"/>
    <mergeCell ref="F27:H27"/>
    <mergeCell ref="F28:H28"/>
    <mergeCell ref="F29:H29"/>
    <mergeCell ref="F18:H18"/>
    <mergeCell ref="F7:H7"/>
    <mergeCell ref="F8:H8"/>
    <mergeCell ref="F9:H9"/>
    <mergeCell ref="F10:H10"/>
    <mergeCell ref="F13:H13"/>
    <mergeCell ref="F14:H14"/>
    <mergeCell ref="F15:H15"/>
    <mergeCell ref="F16:H16"/>
    <mergeCell ref="F17:H17"/>
    <mergeCell ref="F11:H11"/>
    <mergeCell ref="F6:H6"/>
    <mergeCell ref="A1:H1"/>
    <mergeCell ref="F2:H2"/>
    <mergeCell ref="F3:H3"/>
    <mergeCell ref="F4:H4"/>
    <mergeCell ref="F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Eben Benade</dc:creator>
  <cp:lastModifiedBy>EBEN BENADE</cp:lastModifiedBy>
  <dcterms:created xsi:type="dcterms:W3CDTF">2026-02-06T00:09:02Z</dcterms:created>
  <dcterms:modified xsi:type="dcterms:W3CDTF">2026-09-19T00:25:29Z</dcterms:modified>
</cp:coreProperties>
</file>