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/>
  </bookViews>
  <sheets>
    <sheet name="Chuckwalla - Both" sheetId="1" r:id="rId1"/>
  </sheets>
  <calcPr calcId="125725"/>
</workbook>
</file>

<file path=xl/calcChain.xml><?xml version="1.0" encoding="utf-8"?>
<calcChain xmlns="http://schemas.openxmlformats.org/spreadsheetml/2006/main">
  <c r="B5" i="1"/>
  <c r="A6" s="1"/>
  <c r="B6" s="1"/>
  <c r="A7" s="1"/>
  <c r="B7" s="1"/>
  <c r="B4"/>
  <c r="K5"/>
  <c r="J6" s="1"/>
  <c r="K6" s="1"/>
  <c r="B3"/>
  <c r="A8" l="1"/>
  <c r="B8" s="1"/>
  <c r="A9" s="1"/>
  <c r="B9" s="1"/>
  <c r="A10" s="1"/>
  <c r="B10" s="1"/>
  <c r="A11" s="1"/>
  <c r="B11" s="1"/>
  <c r="A12" s="1"/>
  <c r="B12" s="1"/>
  <c r="A13" s="1"/>
  <c r="B13" s="1"/>
  <c r="A14" s="1"/>
  <c r="B14" s="1"/>
  <c r="A15" s="1"/>
  <c r="B15" s="1"/>
  <c r="J7"/>
  <c r="K7" s="1"/>
  <c r="J8" l="1"/>
  <c r="K8" s="1"/>
  <c r="J9" s="1"/>
  <c r="K9" s="1"/>
  <c r="J10" s="1"/>
  <c r="K10" s="1"/>
  <c r="J11" s="1"/>
  <c r="K11" s="1"/>
  <c r="J12" s="1"/>
  <c r="K12" s="1"/>
  <c r="A16"/>
  <c r="B16" l="1"/>
  <c r="A17" s="1"/>
  <c r="B17" s="1"/>
  <c r="A18" s="1"/>
  <c r="J13"/>
  <c r="K13" s="1"/>
  <c r="J14" s="1"/>
  <c r="K14" s="1"/>
  <c r="J15" s="1"/>
  <c r="K15" s="1"/>
  <c r="J16" l="1"/>
  <c r="K16" s="1"/>
  <c r="J17" s="1"/>
  <c r="K17" s="1"/>
  <c r="J18" s="1"/>
  <c r="K18" s="1"/>
  <c r="B18"/>
  <c r="J19" l="1"/>
  <c r="K19" s="1"/>
  <c r="J20" s="1"/>
  <c r="K20" s="1"/>
  <c r="A19"/>
  <c r="B19" s="1"/>
  <c r="A20" s="1"/>
  <c r="B20" s="1"/>
  <c r="A21" s="1"/>
  <c r="B21" s="1"/>
  <c r="A22" s="1"/>
  <c r="B22" s="1"/>
  <c r="A23" s="1"/>
  <c r="J21" l="1"/>
  <c r="K21" s="1"/>
  <c r="J22" s="1"/>
  <c r="K22" s="1"/>
  <c r="J23" s="1"/>
  <c r="K23" s="1"/>
  <c r="B23"/>
  <c r="A24" l="1"/>
  <c r="B24" s="1"/>
  <c r="A25" s="1"/>
  <c r="B25" s="1"/>
  <c r="A26" s="1"/>
  <c r="B26" s="1"/>
  <c r="A29" l="1"/>
</calcChain>
</file>

<file path=xl/sharedStrings.xml><?xml version="1.0" encoding="utf-8"?>
<sst xmlns="http://schemas.openxmlformats.org/spreadsheetml/2006/main" count="121" uniqueCount="38">
  <si>
    <t>Start Time</t>
  </si>
  <si>
    <t>End Time</t>
  </si>
  <si>
    <t>Duration</t>
  </si>
  <si>
    <t>Laps</t>
  </si>
  <si>
    <t>Drivers Meeting</t>
  </si>
  <si>
    <t>LUNCH</t>
  </si>
  <si>
    <t>RC</t>
  </si>
  <si>
    <t>Check-in &amp; Tech Inspections</t>
  </si>
  <si>
    <t>Check-in &amp; Tech (Sunday only entries)</t>
  </si>
  <si>
    <t>The POC Racer's Clinic</t>
  </si>
  <si>
    <t xml:space="preserve"> </t>
  </si>
  <si>
    <t>Red Cup Group - Practice</t>
  </si>
  <si>
    <t xml:space="preserve">End Of Sunday's Events  </t>
  </si>
  <si>
    <t xml:space="preserve">Red Cup Group - Split Qualifying  </t>
  </si>
  <si>
    <t xml:space="preserve">Orange Cup Group - Split Qualifying   </t>
  </si>
  <si>
    <t>CR</t>
  </si>
  <si>
    <t>Orange Cup Group - Split Qualifying</t>
  </si>
  <si>
    <t xml:space="preserve">  </t>
  </si>
  <si>
    <t>Luau At Lerdo Highway</t>
  </si>
  <si>
    <t>TT</t>
  </si>
  <si>
    <t>TT - Practice</t>
  </si>
  <si>
    <t>PDS</t>
  </si>
  <si>
    <t>PDS  Practice</t>
  </si>
  <si>
    <t>PDS - Timed Run # 1</t>
  </si>
  <si>
    <t>TT - Timed Run # 1</t>
  </si>
  <si>
    <t>PDS - Timed Run # 2</t>
  </si>
  <si>
    <t>TT - Timed Run # 2</t>
  </si>
  <si>
    <t>PDS - Timed Run # 3</t>
  </si>
  <si>
    <t>TT - Timed Run # 3</t>
  </si>
  <si>
    <t>5 Minute Course Check</t>
  </si>
  <si>
    <t>Red Race Group - Warmup                                                                                       GT1 thru GT4, GTC-3 thru -GTC-7</t>
  </si>
  <si>
    <t xml:space="preserve">Orange Race Group - Warmup                                                                                        BSR, SCR, GT5- GT7, EX </t>
  </si>
  <si>
    <t>Orange Cup Group - Race # 1</t>
  </si>
  <si>
    <t>Red Cup Group - Race # 1</t>
  </si>
  <si>
    <t>Orange Cup Group - Race # 2</t>
  </si>
  <si>
    <t>Red Cup Group - Race # 2</t>
  </si>
  <si>
    <t>Saturday Run Schedule - Buttonwillow March 9, 2019</t>
  </si>
  <si>
    <t>Sunday Run Schedule - Buttonwillow March 10, 2019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</si>
</sst>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0"/>
      <color rgb="FF44444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165" fontId="3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165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 applyAlignment="1"/>
    <xf numFmtId="165" fontId="3" fillId="0" borderId="17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Fill="1"/>
    <xf numFmtId="165" fontId="3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0" xfId="0" applyFont="1" applyFill="1"/>
    <xf numFmtId="0" fontId="1" fillId="7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4" fillId="8" borderId="4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65" fontId="5" fillId="8" borderId="4" xfId="0" applyNumberFormat="1" applyFont="1" applyFill="1" applyBorder="1" applyAlignment="1">
      <alignment horizontal="center"/>
    </xf>
    <xf numFmtId="1" fontId="6" fillId="8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0" fontId="1" fillId="8" borderId="4" xfId="0" applyFont="1" applyFill="1" applyBorder="1" applyAlignment="1"/>
    <xf numFmtId="164" fontId="11" fillId="0" borderId="24" xfId="0" applyNumberFormat="1" applyFont="1" applyBorder="1"/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7" xfId="0" applyFont="1" applyBorder="1"/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4" fontId="0" fillId="0" borderId="4" xfId="0" applyNumberFormat="1" applyFont="1" applyBorder="1"/>
    <xf numFmtId="164" fontId="0" fillId="0" borderId="17" xfId="0" applyNumberFormat="1" applyFont="1" applyBorder="1"/>
    <xf numFmtId="164" fontId="0" fillId="8" borderId="4" xfId="0" applyNumberFormat="1" applyFont="1" applyFill="1" applyBorder="1"/>
    <xf numFmtId="164" fontId="0" fillId="0" borderId="4" xfId="0" applyNumberFormat="1" applyFont="1" applyFill="1" applyBorder="1"/>
    <xf numFmtId="164" fontId="10" fillId="7" borderId="4" xfId="0" applyNumberFormat="1" applyFont="1" applyFill="1" applyBorder="1"/>
    <xf numFmtId="164" fontId="10" fillId="8" borderId="4" xfId="0" applyNumberFormat="1" applyFont="1" applyFill="1" applyBorder="1"/>
    <xf numFmtId="164" fontId="0" fillId="0" borderId="8" xfId="0" applyNumberFormat="1" applyFont="1" applyBorder="1"/>
    <xf numFmtId="20" fontId="0" fillId="0" borderId="17" xfId="0" applyNumberFormat="1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164" fontId="15" fillId="8" borderId="4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8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abSelected="1" zoomScaleNormal="100" workbookViewId="0">
      <selection activeCell="T15" sqref="T15"/>
    </sheetView>
  </sheetViews>
  <sheetFormatPr defaultColWidth="9.1796875" defaultRowHeight="13"/>
  <cols>
    <col min="1" max="2" width="8.7265625" style="1" customWidth="1"/>
    <col min="3" max="3" width="7.81640625" style="1" customWidth="1"/>
    <col min="4" max="4" width="4.453125" style="1" customWidth="1"/>
    <col min="5" max="5" width="7.6328125" style="1" customWidth="1"/>
    <col min="6" max="7" width="9.1796875" style="1"/>
    <col min="8" max="8" width="11.81640625" style="1" customWidth="1"/>
    <col min="9" max="9" width="4.453125" style="1" customWidth="1"/>
    <col min="10" max="11" width="8.7265625" style="1" customWidth="1"/>
    <col min="12" max="12" width="7.81640625" style="1" customWidth="1"/>
    <col min="13" max="13" width="4.453125" style="1" customWidth="1"/>
    <col min="14" max="14" width="7.6328125" style="1" customWidth="1"/>
    <col min="15" max="16" width="9.1796875" style="1"/>
    <col min="17" max="17" width="11.81640625" style="1" customWidth="1"/>
    <col min="18" max="16384" width="9.1796875" style="1"/>
  </cols>
  <sheetData>
    <row r="1" spans="1:21" ht="23" customHeight="1">
      <c r="A1" s="53" t="s">
        <v>36</v>
      </c>
      <c r="B1" s="54"/>
      <c r="C1" s="54"/>
      <c r="D1" s="54"/>
      <c r="E1" s="55"/>
      <c r="F1" s="54"/>
      <c r="G1" s="54"/>
      <c r="H1" s="56"/>
      <c r="J1" s="53" t="s">
        <v>37</v>
      </c>
      <c r="K1" s="54"/>
      <c r="L1" s="54"/>
      <c r="M1" s="54"/>
      <c r="N1" s="55"/>
      <c r="O1" s="54"/>
      <c r="P1" s="54"/>
      <c r="Q1" s="56"/>
    </row>
    <row r="2" spans="1:21" ht="22" customHeight="1" thickBot="1">
      <c r="A2" s="38" t="s">
        <v>0</v>
      </c>
      <c r="B2" s="38" t="s">
        <v>1</v>
      </c>
      <c r="C2" s="38" t="s">
        <v>2</v>
      </c>
      <c r="D2" s="38" t="s">
        <v>3</v>
      </c>
      <c r="E2" s="15"/>
      <c r="F2" s="57"/>
      <c r="G2" s="58"/>
      <c r="H2" s="58"/>
      <c r="J2" s="38" t="s">
        <v>0</v>
      </c>
      <c r="K2" s="38" t="s">
        <v>1</v>
      </c>
      <c r="L2" s="38" t="s">
        <v>2</v>
      </c>
      <c r="M2" s="38" t="s">
        <v>3</v>
      </c>
      <c r="N2" s="60"/>
      <c r="O2" s="61"/>
      <c r="P2" s="61"/>
      <c r="Q2" s="62"/>
    </row>
    <row r="3" spans="1:21" ht="20.25" customHeight="1">
      <c r="A3" s="44">
        <v>0.29166666666666669</v>
      </c>
      <c r="B3" s="44">
        <f>A3+C3</f>
        <v>0.33333333333333337</v>
      </c>
      <c r="C3" s="17">
        <v>4.1666666666666664E-2</v>
      </c>
      <c r="D3" s="18"/>
      <c r="E3" s="16"/>
      <c r="F3" s="59" t="s">
        <v>7</v>
      </c>
      <c r="G3" s="59"/>
      <c r="H3" s="59"/>
      <c r="J3" s="50">
        <v>0.29166666666666669</v>
      </c>
      <c r="K3" s="50">
        <v>0.33333333333333331</v>
      </c>
      <c r="L3" s="19">
        <v>4.1666666666666664E-2</v>
      </c>
      <c r="M3" s="20"/>
      <c r="N3" s="40"/>
      <c r="O3" s="41"/>
      <c r="P3" s="39" t="s">
        <v>8</v>
      </c>
      <c r="Q3" s="42"/>
    </row>
    <row r="4" spans="1:21" ht="22" customHeight="1">
      <c r="A4" s="45">
        <v>0.30208333333333331</v>
      </c>
      <c r="B4" s="45">
        <f>A4+C4</f>
        <v>0.32291666666666663</v>
      </c>
      <c r="C4" s="34">
        <v>2.0833333333333332E-2</v>
      </c>
      <c r="D4" s="35"/>
      <c r="E4" s="36"/>
      <c r="F4" s="76" t="s">
        <v>4</v>
      </c>
      <c r="G4" s="76"/>
      <c r="H4" s="76"/>
      <c r="J4" s="51" t="s">
        <v>10</v>
      </c>
      <c r="K4" s="43" t="s">
        <v>10</v>
      </c>
      <c r="L4" s="2" t="s">
        <v>10</v>
      </c>
      <c r="M4" s="3"/>
      <c r="N4" s="66" t="s">
        <v>10</v>
      </c>
      <c r="O4" s="67"/>
      <c r="P4" s="67"/>
      <c r="Q4" s="68"/>
    </row>
    <row r="5" spans="1:21" ht="22" customHeight="1">
      <c r="A5" s="43">
        <v>0.33333333333333331</v>
      </c>
      <c r="B5" s="43">
        <f t="shared" ref="B5:B12" si="0">A5+C5</f>
        <v>0.34722222222222221</v>
      </c>
      <c r="C5" s="2">
        <v>1.3888888888888888E-2</v>
      </c>
      <c r="D5" s="3"/>
      <c r="E5" s="4" t="s">
        <v>15</v>
      </c>
      <c r="F5" s="77" t="s">
        <v>30</v>
      </c>
      <c r="G5" s="78"/>
      <c r="H5" s="79"/>
      <c r="J5" s="43">
        <v>0.33333333333333331</v>
      </c>
      <c r="K5" s="43">
        <f>J5+L5</f>
        <v>0.34722222222222221</v>
      </c>
      <c r="L5" s="2">
        <v>1.3888888888888888E-2</v>
      </c>
      <c r="M5" s="3"/>
      <c r="N5" s="25" t="s">
        <v>21</v>
      </c>
      <c r="O5" s="63" t="s">
        <v>22</v>
      </c>
      <c r="P5" s="64"/>
      <c r="Q5" s="65"/>
    </row>
    <row r="6" spans="1:21" ht="22" customHeight="1">
      <c r="A6" s="43">
        <f>B5</f>
        <v>0.34722222222222221</v>
      </c>
      <c r="B6" s="43">
        <f t="shared" si="0"/>
        <v>0.3611111111111111</v>
      </c>
      <c r="C6" s="2">
        <v>1.3888888888888888E-2</v>
      </c>
      <c r="D6" s="3"/>
      <c r="E6" s="5" t="s">
        <v>15</v>
      </c>
      <c r="F6" s="77" t="s">
        <v>31</v>
      </c>
      <c r="G6" s="78"/>
      <c r="H6" s="79"/>
      <c r="J6" s="43">
        <f t="shared" ref="J6:J17" si="1">K5</f>
        <v>0.34722222222222221</v>
      </c>
      <c r="K6" s="43">
        <f>J6+L6</f>
        <v>0.3611111111111111</v>
      </c>
      <c r="L6" s="2">
        <v>1.3888888888888888E-2</v>
      </c>
      <c r="M6" s="3"/>
      <c r="N6" s="6" t="s">
        <v>19</v>
      </c>
      <c r="O6" s="69" t="s">
        <v>20</v>
      </c>
      <c r="P6" s="69"/>
      <c r="Q6" s="69"/>
      <c r="S6" s="1" t="s">
        <v>17</v>
      </c>
    </row>
    <row r="7" spans="1:21" ht="22" customHeight="1">
      <c r="A7" s="43">
        <f t="shared" ref="A7:A29" si="2">B6</f>
        <v>0.3611111111111111</v>
      </c>
      <c r="B7" s="43">
        <f t="shared" si="0"/>
        <v>0.375</v>
      </c>
      <c r="C7" s="2">
        <v>1.3888888888888888E-2</v>
      </c>
      <c r="D7" s="3"/>
      <c r="E7" s="6" t="s">
        <v>19</v>
      </c>
      <c r="F7" s="69" t="s">
        <v>20</v>
      </c>
      <c r="G7" s="69"/>
      <c r="H7" s="69"/>
      <c r="J7" s="43">
        <f t="shared" si="1"/>
        <v>0.3611111111111111</v>
      </c>
      <c r="K7" s="43">
        <f>J7+L7</f>
        <v>0.375</v>
      </c>
      <c r="L7" s="2">
        <v>1.3888888888888888E-2</v>
      </c>
      <c r="M7" s="3"/>
      <c r="N7" s="7" t="s">
        <v>6</v>
      </c>
      <c r="O7" s="70" t="s">
        <v>9</v>
      </c>
      <c r="P7" s="71"/>
      <c r="Q7" s="72"/>
    </row>
    <row r="8" spans="1:21" ht="22" customHeight="1">
      <c r="A8" s="46">
        <f>B7</f>
        <v>0.375</v>
      </c>
      <c r="B8" s="46">
        <f t="shared" ref="B8" si="3">A8+C8</f>
        <v>0.3888888888888889</v>
      </c>
      <c r="C8" s="2">
        <v>1.3888888888888888E-2</v>
      </c>
      <c r="D8" s="24"/>
      <c r="E8" s="25" t="s">
        <v>21</v>
      </c>
      <c r="F8" s="63" t="s">
        <v>22</v>
      </c>
      <c r="G8" s="64"/>
      <c r="H8" s="65"/>
      <c r="J8" s="46">
        <f>K7</f>
        <v>0.375</v>
      </c>
      <c r="K8" s="46">
        <f t="shared" ref="K8" si="4">J8+L8</f>
        <v>0.3888888888888889</v>
      </c>
      <c r="L8" s="2">
        <v>1.3888888888888888E-2</v>
      </c>
      <c r="M8" s="24"/>
      <c r="N8" s="5" t="s">
        <v>15</v>
      </c>
      <c r="O8" s="77" t="s">
        <v>31</v>
      </c>
      <c r="P8" s="78"/>
      <c r="Q8" s="79"/>
      <c r="R8" s="27" t="s">
        <v>10</v>
      </c>
      <c r="S8" s="28" t="s">
        <v>10</v>
      </c>
      <c r="T8" s="28"/>
      <c r="U8" s="28"/>
    </row>
    <row r="9" spans="1:21" ht="22" customHeight="1">
      <c r="A9" s="43">
        <f>B8</f>
        <v>0.3888888888888889</v>
      </c>
      <c r="B9" s="43">
        <f t="shared" si="0"/>
        <v>0.40277777777777779</v>
      </c>
      <c r="C9" s="2">
        <v>1.3888888888888888E-2</v>
      </c>
      <c r="D9" s="3"/>
      <c r="E9" s="7" t="s">
        <v>6</v>
      </c>
      <c r="F9" s="70" t="s">
        <v>9</v>
      </c>
      <c r="G9" s="71"/>
      <c r="H9" s="72"/>
      <c r="J9" s="43">
        <f>K8</f>
        <v>0.3888888888888889</v>
      </c>
      <c r="K9" s="43">
        <f t="shared" ref="K9:K15" si="5">J9+L9</f>
        <v>0.40277777777777779</v>
      </c>
      <c r="L9" s="2">
        <v>1.3888888888888888E-2</v>
      </c>
      <c r="M9" s="3"/>
      <c r="N9" s="4" t="s">
        <v>15</v>
      </c>
      <c r="O9" s="73" t="s">
        <v>30</v>
      </c>
      <c r="P9" s="74"/>
      <c r="Q9" s="75"/>
      <c r="R9" s="27" t="s">
        <v>10</v>
      </c>
    </row>
    <row r="10" spans="1:21" ht="22" customHeight="1">
      <c r="A10" s="43">
        <f t="shared" si="2"/>
        <v>0.40277777777777779</v>
      </c>
      <c r="B10" s="43">
        <f t="shared" si="0"/>
        <v>0.4201388888888889</v>
      </c>
      <c r="C10" s="2">
        <v>1.7361111111111112E-2</v>
      </c>
      <c r="D10" s="3"/>
      <c r="E10" s="4" t="s">
        <v>15</v>
      </c>
      <c r="F10" s="69" t="s">
        <v>11</v>
      </c>
      <c r="G10" s="69"/>
      <c r="H10" s="69"/>
      <c r="J10" s="43">
        <f t="shared" si="1"/>
        <v>0.40277777777777779</v>
      </c>
      <c r="K10" s="43">
        <f t="shared" si="5"/>
        <v>0.4201388888888889</v>
      </c>
      <c r="L10" s="2">
        <v>1.7361111111111112E-2</v>
      </c>
      <c r="M10" s="3"/>
      <c r="N10" s="25" t="s">
        <v>21</v>
      </c>
      <c r="O10" s="63" t="s">
        <v>23</v>
      </c>
      <c r="P10" s="64"/>
      <c r="Q10" s="65"/>
    </row>
    <row r="11" spans="1:21" ht="22" customHeight="1">
      <c r="A11" s="43">
        <f t="shared" si="2"/>
        <v>0.4201388888888889</v>
      </c>
      <c r="B11" s="43">
        <f t="shared" si="0"/>
        <v>0.4375</v>
      </c>
      <c r="C11" s="2">
        <v>1.7361111111111112E-2</v>
      </c>
      <c r="D11" s="3"/>
      <c r="E11" s="5" t="s">
        <v>15</v>
      </c>
      <c r="F11" s="69" t="s">
        <v>16</v>
      </c>
      <c r="G11" s="69"/>
      <c r="H11" s="69"/>
      <c r="J11" s="43">
        <f t="shared" si="1"/>
        <v>0.4201388888888889</v>
      </c>
      <c r="K11" s="43">
        <f t="shared" si="5"/>
        <v>0.4375</v>
      </c>
      <c r="L11" s="2">
        <v>1.7361111111111112E-2</v>
      </c>
      <c r="M11" s="3"/>
      <c r="N11" s="6" t="s">
        <v>19</v>
      </c>
      <c r="O11" s="69" t="s">
        <v>24</v>
      </c>
      <c r="P11" s="69"/>
      <c r="Q11" s="69"/>
    </row>
    <row r="12" spans="1:21" ht="22" customHeight="1">
      <c r="A12" s="43">
        <f>B11</f>
        <v>0.4375</v>
      </c>
      <c r="B12" s="43">
        <f t="shared" si="0"/>
        <v>0.4548611111111111</v>
      </c>
      <c r="C12" s="2">
        <v>1.7361111111111112E-2</v>
      </c>
      <c r="D12" s="3"/>
      <c r="E12" s="6" t="s">
        <v>19</v>
      </c>
      <c r="F12" s="69" t="s">
        <v>24</v>
      </c>
      <c r="G12" s="69"/>
      <c r="H12" s="69"/>
      <c r="J12" s="43">
        <f t="shared" si="1"/>
        <v>0.4375</v>
      </c>
      <c r="K12" s="43">
        <f t="shared" si="5"/>
        <v>0.4548611111111111</v>
      </c>
      <c r="L12" s="2">
        <v>1.7361111111111112E-2</v>
      </c>
      <c r="M12" s="3"/>
      <c r="N12" s="7" t="s">
        <v>6</v>
      </c>
      <c r="O12" s="70" t="s">
        <v>9</v>
      </c>
      <c r="P12" s="71"/>
      <c r="Q12" s="72"/>
      <c r="S12" s="26"/>
    </row>
    <row r="13" spans="1:21" ht="22" customHeight="1">
      <c r="A13" s="46">
        <f>B12</f>
        <v>0.4548611111111111</v>
      </c>
      <c r="B13" s="46">
        <f t="shared" ref="B13" si="6">A13+C13</f>
        <v>0.47222222222222221</v>
      </c>
      <c r="C13" s="23">
        <v>1.7361111111111112E-2</v>
      </c>
      <c r="D13" s="24"/>
      <c r="E13" s="25" t="s">
        <v>21</v>
      </c>
      <c r="F13" s="63" t="s">
        <v>23</v>
      </c>
      <c r="G13" s="64"/>
      <c r="H13" s="65"/>
      <c r="J13" s="46">
        <f>K12</f>
        <v>0.4548611111111111</v>
      </c>
      <c r="K13" s="46">
        <f t="shared" si="5"/>
        <v>0.47222222222222221</v>
      </c>
      <c r="L13" s="23">
        <v>1.7361111111111112E-2</v>
      </c>
      <c r="M13" s="24"/>
      <c r="N13" s="5" t="s">
        <v>15</v>
      </c>
      <c r="O13" s="93" t="s">
        <v>14</v>
      </c>
      <c r="P13" s="94"/>
      <c r="Q13" s="95"/>
    </row>
    <row r="14" spans="1:21" ht="22" customHeight="1">
      <c r="A14" s="43">
        <f>B13</f>
        <v>0.47222222222222221</v>
      </c>
      <c r="B14" s="43">
        <f>A14+C14</f>
        <v>0.48958333333333331</v>
      </c>
      <c r="C14" s="2">
        <v>1.7361111111111112E-2</v>
      </c>
      <c r="D14" s="3"/>
      <c r="E14" s="7" t="s">
        <v>6</v>
      </c>
      <c r="F14" s="70" t="s">
        <v>9</v>
      </c>
      <c r="G14" s="71"/>
      <c r="H14" s="72"/>
      <c r="J14" s="43">
        <f>K13</f>
        <v>0.47222222222222221</v>
      </c>
      <c r="K14" s="43">
        <f t="shared" si="5"/>
        <v>0.48958333333333331</v>
      </c>
      <c r="L14" s="2">
        <v>1.7361111111111112E-2</v>
      </c>
      <c r="M14" s="3"/>
      <c r="N14" s="4" t="s">
        <v>15</v>
      </c>
      <c r="O14" s="93" t="s">
        <v>13</v>
      </c>
      <c r="P14" s="94"/>
      <c r="Q14" s="95"/>
    </row>
    <row r="15" spans="1:21" ht="22" customHeight="1">
      <c r="A15" s="47">
        <f t="shared" si="2"/>
        <v>0.48958333333333331</v>
      </c>
      <c r="B15" s="43">
        <f>A15+C15</f>
        <v>0.50694444444444442</v>
      </c>
      <c r="C15" s="2">
        <v>1.7361111111111112E-2</v>
      </c>
      <c r="E15" s="4" t="s">
        <v>15</v>
      </c>
      <c r="F15" s="69" t="s">
        <v>13</v>
      </c>
      <c r="G15" s="69"/>
      <c r="H15" s="69"/>
      <c r="J15" s="52">
        <f t="shared" si="1"/>
        <v>0.48958333333333331</v>
      </c>
      <c r="K15" s="52">
        <f t="shared" si="5"/>
        <v>0.51736111111111105</v>
      </c>
      <c r="L15" s="31">
        <v>2.7777777777777776E-2</v>
      </c>
      <c r="M15" s="32"/>
      <c r="N15" s="98" t="s">
        <v>5</v>
      </c>
      <c r="O15" s="99"/>
      <c r="P15" s="99"/>
      <c r="Q15" s="100"/>
    </row>
    <row r="16" spans="1:21" ht="22" customHeight="1">
      <c r="A16" s="48">
        <f t="shared" si="2"/>
        <v>0.50694444444444442</v>
      </c>
      <c r="B16" s="48">
        <f>A16+C16</f>
        <v>0.52777777777777779</v>
      </c>
      <c r="C16" s="29">
        <v>2.0833333333333332E-2</v>
      </c>
      <c r="D16" s="30"/>
      <c r="E16" s="90" t="s">
        <v>5</v>
      </c>
      <c r="F16" s="91"/>
      <c r="G16" s="91"/>
      <c r="H16" s="92"/>
      <c r="J16" s="43">
        <f>K15</f>
        <v>0.51736111111111105</v>
      </c>
      <c r="K16" s="43">
        <f t="shared" ref="K16:K20" si="7">J16+L16</f>
        <v>0.53819444444444442</v>
      </c>
      <c r="L16" s="2">
        <v>2.0833333333333332E-2</v>
      </c>
      <c r="M16" s="21"/>
      <c r="N16" s="25" t="s">
        <v>21</v>
      </c>
      <c r="O16" s="63" t="s">
        <v>25</v>
      </c>
      <c r="P16" s="64"/>
      <c r="Q16" s="65"/>
    </row>
    <row r="17" spans="1:21" ht="22" customHeight="1">
      <c r="A17" s="43">
        <f t="shared" si="2"/>
        <v>0.52777777777777779</v>
      </c>
      <c r="B17" s="43">
        <f t="shared" ref="B17:B26" si="8">A17+C17</f>
        <v>0.54861111111111116</v>
      </c>
      <c r="C17" s="2">
        <v>2.0833333333333332E-2</v>
      </c>
      <c r="D17" s="3">
        <v>12</v>
      </c>
      <c r="E17" s="5" t="s">
        <v>15</v>
      </c>
      <c r="F17" s="69" t="s">
        <v>32</v>
      </c>
      <c r="G17" s="69"/>
      <c r="H17" s="69"/>
      <c r="J17" s="43">
        <f t="shared" si="1"/>
        <v>0.53819444444444442</v>
      </c>
      <c r="K17" s="43">
        <f t="shared" si="7"/>
        <v>0.55902777777777779</v>
      </c>
      <c r="L17" s="2">
        <v>2.0833333333333332E-2</v>
      </c>
      <c r="N17" s="6" t="s">
        <v>19</v>
      </c>
      <c r="O17" s="69" t="s">
        <v>26</v>
      </c>
      <c r="P17" s="69"/>
      <c r="Q17" s="69"/>
    </row>
    <row r="18" spans="1:21" ht="22" customHeight="1">
      <c r="A18" s="43">
        <f t="shared" si="2"/>
        <v>0.54861111111111116</v>
      </c>
      <c r="B18" s="43">
        <f t="shared" si="8"/>
        <v>0.56597222222222232</v>
      </c>
      <c r="C18" s="2">
        <v>1.7361111111111112E-2</v>
      </c>
      <c r="D18" s="3"/>
      <c r="E18" s="6" t="s">
        <v>19</v>
      </c>
      <c r="F18" s="69" t="s">
        <v>26</v>
      </c>
      <c r="G18" s="69"/>
      <c r="H18" s="69"/>
      <c r="J18" s="43">
        <f t="shared" ref="J18:J21" si="9">K17</f>
        <v>0.55902777777777779</v>
      </c>
      <c r="K18" s="43">
        <f t="shared" si="7"/>
        <v>0.57986111111111116</v>
      </c>
      <c r="L18" s="2">
        <v>2.0833333333333332E-2</v>
      </c>
      <c r="M18" s="3">
        <v>13</v>
      </c>
      <c r="N18" s="5" t="s">
        <v>15</v>
      </c>
      <c r="O18" s="93" t="s">
        <v>34</v>
      </c>
      <c r="P18" s="94"/>
      <c r="Q18" s="95"/>
    </row>
    <row r="19" spans="1:21" ht="22" customHeight="1">
      <c r="A19" s="43">
        <f t="shared" ref="A19" si="10">B18</f>
        <v>0.56597222222222232</v>
      </c>
      <c r="B19" s="43">
        <f t="shared" ref="B19" si="11">A19+C19</f>
        <v>0.58680555555555569</v>
      </c>
      <c r="C19" s="2">
        <v>2.0833333333333332E-2</v>
      </c>
      <c r="D19" s="3"/>
      <c r="E19" s="25" t="s">
        <v>21</v>
      </c>
      <c r="F19" s="63" t="s">
        <v>25</v>
      </c>
      <c r="G19" s="64"/>
      <c r="H19" s="65"/>
      <c r="J19" s="43">
        <f t="shared" si="9"/>
        <v>0.57986111111111116</v>
      </c>
      <c r="K19" s="43">
        <f t="shared" si="7"/>
        <v>0.59722222222222232</v>
      </c>
      <c r="L19" s="2">
        <v>1.7361111111111112E-2</v>
      </c>
      <c r="M19" s="3" t="s">
        <v>10</v>
      </c>
      <c r="N19" s="7" t="s">
        <v>6</v>
      </c>
      <c r="O19" s="70" t="s">
        <v>9</v>
      </c>
      <c r="P19" s="71"/>
      <c r="Q19" s="72"/>
    </row>
    <row r="20" spans="1:21" ht="22" customHeight="1">
      <c r="A20" s="43">
        <f>B19</f>
        <v>0.58680555555555569</v>
      </c>
      <c r="B20" s="43">
        <f t="shared" ref="B20" si="12">A20+C20</f>
        <v>0.60763888888888906</v>
      </c>
      <c r="C20" s="2">
        <v>2.0833333333333332E-2</v>
      </c>
      <c r="E20" s="7" t="s">
        <v>6</v>
      </c>
      <c r="F20" s="70" t="s">
        <v>9</v>
      </c>
      <c r="G20" s="71"/>
      <c r="H20" s="72"/>
      <c r="J20" s="43">
        <f>K19</f>
        <v>0.59722222222222232</v>
      </c>
      <c r="K20" s="43">
        <f t="shared" si="7"/>
        <v>0.61805555555555569</v>
      </c>
      <c r="L20" s="2">
        <v>2.0833333333333332E-2</v>
      </c>
      <c r="M20" s="3">
        <v>13</v>
      </c>
      <c r="N20" s="4" t="s">
        <v>15</v>
      </c>
      <c r="O20" s="93" t="s">
        <v>35</v>
      </c>
      <c r="P20" s="94"/>
      <c r="Q20" s="95"/>
    </row>
    <row r="21" spans="1:21" ht="22" customHeight="1">
      <c r="A21" s="43">
        <f t="shared" si="2"/>
        <v>0.60763888888888906</v>
      </c>
      <c r="B21" s="43">
        <f t="shared" si="8"/>
        <v>0.62847222222222243</v>
      </c>
      <c r="C21" s="2">
        <v>2.0833333333333332E-2</v>
      </c>
      <c r="D21" s="3">
        <v>13</v>
      </c>
      <c r="E21" s="4" t="s">
        <v>15</v>
      </c>
      <c r="F21" s="69" t="s">
        <v>33</v>
      </c>
      <c r="G21" s="69"/>
      <c r="H21" s="69"/>
      <c r="J21" s="43">
        <f t="shared" si="9"/>
        <v>0.61805555555555569</v>
      </c>
      <c r="K21" s="43">
        <f>J21+L21</f>
        <v>0.63541666666666685</v>
      </c>
      <c r="L21" s="2">
        <v>1.7361111111111112E-2</v>
      </c>
      <c r="M21" s="3"/>
      <c r="N21" s="25" t="s">
        <v>21</v>
      </c>
      <c r="O21" s="69" t="s">
        <v>28</v>
      </c>
      <c r="P21" s="69"/>
      <c r="Q21" s="69"/>
      <c r="U21" s="1" t="s">
        <v>10</v>
      </c>
    </row>
    <row r="22" spans="1:21" ht="22" customHeight="1">
      <c r="A22" s="48">
        <f t="shared" si="2"/>
        <v>0.62847222222222243</v>
      </c>
      <c r="B22" s="48">
        <f t="shared" si="8"/>
        <v>0.63194444444444464</v>
      </c>
      <c r="C22" s="29">
        <v>3.472222222222222E-3</v>
      </c>
      <c r="D22" s="30"/>
      <c r="E22" s="33"/>
      <c r="F22" s="90" t="s">
        <v>29</v>
      </c>
      <c r="G22" s="91"/>
      <c r="H22" s="92"/>
      <c r="J22" s="43">
        <f>K21</f>
        <v>0.63541666666666685</v>
      </c>
      <c r="K22" s="43">
        <f>J22+L22</f>
        <v>0.65277777777777801</v>
      </c>
      <c r="L22" s="2">
        <v>1.7361111111111112E-2</v>
      </c>
      <c r="M22" s="3"/>
      <c r="N22" s="6" t="s">
        <v>19</v>
      </c>
      <c r="O22" s="63" t="s">
        <v>27</v>
      </c>
      <c r="P22" s="64"/>
      <c r="Q22" s="65"/>
    </row>
    <row r="23" spans="1:21" ht="22" customHeight="1" thickBot="1">
      <c r="A23" s="43">
        <f>B22</f>
        <v>0.63194444444444464</v>
      </c>
      <c r="B23" s="43">
        <f t="shared" si="8"/>
        <v>0.6493055555555558</v>
      </c>
      <c r="C23" s="2">
        <v>1.7361111111111112E-2</v>
      </c>
      <c r="D23" s="3">
        <v>11</v>
      </c>
      <c r="E23" s="5" t="s">
        <v>15</v>
      </c>
      <c r="F23" s="69" t="s">
        <v>34</v>
      </c>
      <c r="G23" s="69"/>
      <c r="H23" s="69"/>
      <c r="J23" s="43">
        <f t="shared" ref="J23" si="13">K22</f>
        <v>0.65277777777777801</v>
      </c>
      <c r="K23" s="43">
        <f t="shared" ref="K23" si="14">J23+L23</f>
        <v>0.67013888888888917</v>
      </c>
      <c r="L23" s="2">
        <v>1.7361111111111112E-2</v>
      </c>
      <c r="M23" s="13"/>
      <c r="N23" s="7" t="s">
        <v>6</v>
      </c>
      <c r="O23" s="87" t="s">
        <v>9</v>
      </c>
      <c r="P23" s="88"/>
      <c r="Q23" s="89"/>
    </row>
    <row r="24" spans="1:21" ht="22" customHeight="1" thickBot="1">
      <c r="A24" s="43">
        <f>B23</f>
        <v>0.6493055555555558</v>
      </c>
      <c r="B24" s="43">
        <f t="shared" ref="B24" si="15">A24+C24</f>
        <v>0.66666666666666696</v>
      </c>
      <c r="C24" s="2">
        <v>1.7361111111111112E-2</v>
      </c>
      <c r="D24" s="3"/>
      <c r="E24" s="6" t="s">
        <v>19</v>
      </c>
      <c r="F24" s="69" t="s">
        <v>28</v>
      </c>
      <c r="G24" s="69"/>
      <c r="H24" s="69"/>
      <c r="J24" s="84" t="s">
        <v>12</v>
      </c>
      <c r="K24" s="85"/>
      <c r="L24" s="85"/>
      <c r="M24" s="85"/>
      <c r="N24" s="85"/>
      <c r="O24" s="85"/>
      <c r="P24" s="85"/>
      <c r="Q24" s="86"/>
    </row>
    <row r="25" spans="1:21" ht="22" customHeight="1">
      <c r="A25" s="43">
        <f>B24</f>
        <v>0.66666666666666696</v>
      </c>
      <c r="B25" s="43">
        <f t="shared" ref="B25" si="16">A25+C25</f>
        <v>0.68402777777777812</v>
      </c>
      <c r="C25" s="2">
        <v>1.7361111111111112E-2</v>
      </c>
      <c r="D25" s="3"/>
      <c r="E25" s="25" t="s">
        <v>21</v>
      </c>
      <c r="F25" s="63" t="s">
        <v>27</v>
      </c>
      <c r="G25" s="64"/>
      <c r="H25" s="65"/>
    </row>
    <row r="26" spans="1:21" ht="22" customHeight="1">
      <c r="A26" s="49">
        <f t="shared" si="2"/>
        <v>0.68402777777777812</v>
      </c>
      <c r="B26" s="49">
        <f t="shared" si="8"/>
        <v>0.70138888888888928</v>
      </c>
      <c r="C26" s="2">
        <v>1.7361111111111112E-2</v>
      </c>
      <c r="D26" s="8" t="s">
        <v>10</v>
      </c>
      <c r="E26" s="9" t="s">
        <v>6</v>
      </c>
      <c r="F26" s="80" t="s">
        <v>9</v>
      </c>
      <c r="G26" s="81"/>
      <c r="H26" s="82"/>
      <c r="J26" s="10" t="s">
        <v>10</v>
      </c>
      <c r="K26" s="10" t="s">
        <v>10</v>
      </c>
    </row>
    <row r="27" spans="1:21" ht="25" customHeight="1" thickBot="1">
      <c r="A27" s="37">
        <v>0.72916666666666663</v>
      </c>
      <c r="B27" s="96" t="s">
        <v>18</v>
      </c>
      <c r="C27" s="96"/>
      <c r="D27" s="96"/>
      <c r="E27" s="96"/>
      <c r="F27" s="96"/>
      <c r="G27" s="96"/>
      <c r="H27" s="97"/>
    </row>
    <row r="28" spans="1:21" ht="20.25" customHeight="1">
      <c r="A28" s="10" t="s">
        <v>10</v>
      </c>
      <c r="B28" s="10" t="s">
        <v>10</v>
      </c>
      <c r="C28" s="11"/>
      <c r="D28" s="11"/>
      <c r="E28" s="11"/>
      <c r="F28" s="11"/>
      <c r="G28" s="11"/>
      <c r="H28" s="11"/>
    </row>
    <row r="29" spans="1:21" ht="20.25" customHeight="1">
      <c r="A29" s="10" t="str">
        <f t="shared" si="2"/>
        <v xml:space="preserve"> </v>
      </c>
      <c r="B29" s="10" t="s">
        <v>10</v>
      </c>
      <c r="C29" s="12" t="s">
        <v>10</v>
      </c>
      <c r="D29" s="11"/>
      <c r="E29" s="11"/>
      <c r="T29" s="22"/>
    </row>
    <row r="30" spans="1:21" ht="20.25" customHeight="1">
      <c r="A30" s="10" t="s">
        <v>10</v>
      </c>
      <c r="B30" s="10" t="s">
        <v>10</v>
      </c>
      <c r="C30" s="12" t="s">
        <v>10</v>
      </c>
      <c r="D30" s="13"/>
      <c r="E30" s="11"/>
      <c r="F30" s="11"/>
      <c r="G30" s="11"/>
      <c r="H30" s="11"/>
    </row>
    <row r="31" spans="1:21" ht="20.25" customHeight="1">
      <c r="A31" s="10" t="s">
        <v>10</v>
      </c>
      <c r="B31" s="10" t="s">
        <v>10</v>
      </c>
      <c r="C31" s="12" t="s">
        <v>10</v>
      </c>
      <c r="D31" s="13" t="s">
        <v>10</v>
      </c>
      <c r="E31" s="14" t="s">
        <v>10</v>
      </c>
      <c r="F31" s="83" t="s">
        <v>10</v>
      </c>
      <c r="G31" s="83"/>
      <c r="H31" s="83"/>
      <c r="P31" s="1" t="s">
        <v>10</v>
      </c>
    </row>
    <row r="32" spans="1:21" ht="20.25" customHeight="1"/>
    <row r="33" ht="20.25" customHeight="1"/>
  </sheetData>
  <mergeCells count="51">
    <mergeCell ref="O20:Q20"/>
    <mergeCell ref="O18:Q18"/>
    <mergeCell ref="O14:Q14"/>
    <mergeCell ref="B27:H27"/>
    <mergeCell ref="O11:Q11"/>
    <mergeCell ref="O17:Q17"/>
    <mergeCell ref="O16:Q16"/>
    <mergeCell ref="O13:Q13"/>
    <mergeCell ref="E16:H16"/>
    <mergeCell ref="N15:Q15"/>
    <mergeCell ref="O12:Q12"/>
    <mergeCell ref="O19:Q19"/>
    <mergeCell ref="F12:H12"/>
    <mergeCell ref="F14:H14"/>
    <mergeCell ref="F17:H17"/>
    <mergeCell ref="F20:H20"/>
    <mergeCell ref="F31:H31"/>
    <mergeCell ref="F21:H21"/>
    <mergeCell ref="F23:H23"/>
    <mergeCell ref="J24:Q24"/>
    <mergeCell ref="O21:Q21"/>
    <mergeCell ref="O23:Q23"/>
    <mergeCell ref="O22:Q22"/>
    <mergeCell ref="F22:H22"/>
    <mergeCell ref="F19:H19"/>
    <mergeCell ref="F26:H26"/>
    <mergeCell ref="F15:H15"/>
    <mergeCell ref="F18:H18"/>
    <mergeCell ref="F25:H25"/>
    <mergeCell ref="F24:H24"/>
    <mergeCell ref="O5:Q5"/>
    <mergeCell ref="N4:Q4"/>
    <mergeCell ref="F10:H10"/>
    <mergeCell ref="F8:H8"/>
    <mergeCell ref="F13:H13"/>
    <mergeCell ref="F9:H9"/>
    <mergeCell ref="F11:H11"/>
    <mergeCell ref="F7:H7"/>
    <mergeCell ref="O9:Q9"/>
    <mergeCell ref="O10:Q10"/>
    <mergeCell ref="F4:H4"/>
    <mergeCell ref="F6:H6"/>
    <mergeCell ref="F5:H5"/>
    <mergeCell ref="O7:Q7"/>
    <mergeCell ref="O6:Q6"/>
    <mergeCell ref="O8:Q8"/>
    <mergeCell ref="A1:H1"/>
    <mergeCell ref="J1:Q1"/>
    <mergeCell ref="F2:H2"/>
    <mergeCell ref="F3:H3"/>
    <mergeCell ref="N2:Q2"/>
  </mergeCells>
  <pageMargins left="0.31" right="0.41" top="0.41" bottom="0.32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Chuckwalla - Both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2014-11-13T21:09:47Z</cp:lastPrinted>
  <dcterms:created xsi:type="dcterms:W3CDTF">2013-11-20T22:50:30Z</dcterms:created>
  <dcterms:modified xsi:type="dcterms:W3CDTF">2019-02-01T22:45:24Z</dcterms:modified>
</cp:coreProperties>
</file>